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user\Desktop\MEBLE X.ZP.PN.19\SIWZ SIWZ\OPIS PRZEDMIOTU ZAMÓWIENIA\opz\"/>
    </mc:Choice>
  </mc:AlternateContent>
  <xr:revisionPtr revIDLastSave="0" documentId="13_ncr:1_{04344811-E54C-43D6-8503-C975D191F317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NEUROL-UDARY" sheetId="1" r:id="rId1"/>
    <sheet name="OPI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66" i="1" l="1"/>
  <c r="I266" i="1" s="1"/>
  <c r="H265" i="1"/>
  <c r="I265" i="1" s="1"/>
  <c r="H264" i="1"/>
  <c r="I264" i="1" s="1"/>
  <c r="H263" i="1"/>
  <c r="I263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1" i="1"/>
  <c r="I241" i="1" s="1"/>
  <c r="H240" i="1"/>
  <c r="I240" i="1" s="1"/>
  <c r="H238" i="1"/>
  <c r="I238" i="1" s="1"/>
  <c r="H237" i="1"/>
  <c r="I237" i="1" s="1"/>
  <c r="H235" i="1"/>
  <c r="I235" i="1" s="1"/>
  <c r="H234" i="1"/>
  <c r="I234" i="1" s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3" i="1"/>
  <c r="I223" i="1" s="1"/>
  <c r="H222" i="1"/>
  <c r="I222" i="1" s="1"/>
  <c r="H221" i="1"/>
  <c r="I221" i="1" s="1"/>
  <c r="H220" i="1"/>
  <c r="I220" i="1" s="1"/>
  <c r="H219" i="1"/>
  <c r="I219" i="1" s="1"/>
  <c r="H218" i="1"/>
  <c r="I218" i="1" s="1"/>
  <c r="H217" i="1"/>
  <c r="I217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I267" i="1" l="1"/>
  <c r="H267" i="1"/>
  <c r="H6" i="1" l="1"/>
  <c r="I6" i="1" l="1"/>
  <c r="H126" i="1"/>
  <c r="I126" i="1" s="1"/>
  <c r="H12" i="1"/>
  <c r="I12" i="1" s="1"/>
  <c r="H10" i="1"/>
  <c r="I10" i="1" s="1"/>
  <c r="H20" i="1"/>
  <c r="I20" i="1" s="1"/>
  <c r="H19" i="1"/>
  <c r="I19" i="1" s="1"/>
  <c r="H18" i="1"/>
  <c r="I18" i="1" s="1"/>
  <c r="H17" i="1"/>
  <c r="I17" i="1" s="1"/>
  <c r="H13" i="1"/>
  <c r="I13" i="1" s="1"/>
  <c r="H15" i="1" l="1"/>
  <c r="I15" i="1" s="1"/>
  <c r="H16" i="1"/>
  <c r="I16" i="1" s="1"/>
  <c r="H21" i="1"/>
  <c r="I21" i="1" s="1"/>
  <c r="H37" i="1"/>
  <c r="I37" i="1" s="1"/>
  <c r="H107" i="1"/>
  <c r="I107" i="1" s="1"/>
  <c r="H109" i="1"/>
  <c r="I109" i="1" s="1"/>
  <c r="H120" i="1"/>
  <c r="I120" i="1" s="1"/>
  <c r="I159" i="1" l="1"/>
  <c r="H159" i="1"/>
</calcChain>
</file>

<file path=xl/sharedStrings.xml><?xml version="1.0" encoding="utf-8"?>
<sst xmlns="http://schemas.openxmlformats.org/spreadsheetml/2006/main" count="2472" uniqueCount="801">
  <si>
    <t>lp.</t>
  </si>
  <si>
    <t>nazwa</t>
  </si>
  <si>
    <t xml:space="preserve">opis </t>
  </si>
  <si>
    <t>iednostka miary</t>
  </si>
  <si>
    <t>ilość</t>
  </si>
  <si>
    <t>cena jednistkowa</t>
  </si>
  <si>
    <t>wartość brutto</t>
  </si>
  <si>
    <t>szt</t>
  </si>
  <si>
    <t>kontener mobilny szufladowy</t>
  </si>
  <si>
    <t>60x34x72</t>
  </si>
  <si>
    <t>80x60x196</t>
  </si>
  <si>
    <t>80x40x196</t>
  </si>
  <si>
    <t>60x32x72</t>
  </si>
  <si>
    <t>wartość NETTO</t>
  </si>
  <si>
    <t>40x40x196</t>
  </si>
  <si>
    <t>80x32x72</t>
  </si>
  <si>
    <t>120x70x75</t>
  </si>
  <si>
    <t>1.</t>
  </si>
  <si>
    <t>2.</t>
  </si>
  <si>
    <t>3.</t>
  </si>
  <si>
    <t>4.</t>
  </si>
  <si>
    <t>5.</t>
  </si>
  <si>
    <t>6.</t>
  </si>
  <si>
    <t>7.</t>
  </si>
  <si>
    <t>8.</t>
  </si>
  <si>
    <t>12.</t>
  </si>
  <si>
    <t>42.</t>
  </si>
  <si>
    <t>43.</t>
  </si>
  <si>
    <t>44.</t>
  </si>
  <si>
    <t>45.</t>
  </si>
  <si>
    <t>47.</t>
  </si>
  <si>
    <t>59.</t>
  </si>
  <si>
    <t>62.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</si>
  <si>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</si>
  <si>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</si>
  <si>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</si>
  <si>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</si>
  <si>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</si>
  <si>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</si>
  <si>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</si>
  <si>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</si>
  <si>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</si>
  <si>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</si>
  <si>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</si>
  <si>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</si>
  <si>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</si>
  <si>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</si>
  <si>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</si>
  <si>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</si>
  <si>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</si>
  <si>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</si>
  <si>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</si>
  <si>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</si>
  <si>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</si>
  <si>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</si>
  <si>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</si>
  <si>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</si>
  <si>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</si>
  <si>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</si>
  <si>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</si>
  <si>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</si>
  <si>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</si>
  <si>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</si>
  <si>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</si>
  <si>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</si>
  <si>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46.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</si>
  <si>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</si>
  <si>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</si>
  <si>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</si>
  <si>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</si>
  <si>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</si>
  <si>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</si>
  <si>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</si>
  <si>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</si>
  <si>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</si>
  <si>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</si>
  <si>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</si>
  <si>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60.</t>
  </si>
  <si>
    <t>61.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</si>
  <si>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</si>
  <si>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</si>
  <si>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</si>
  <si>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</si>
  <si>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</si>
  <si>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</si>
  <si>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</si>
  <si>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</si>
  <si>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</si>
  <si>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</si>
  <si>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</si>
  <si>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</si>
  <si>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</si>
  <si>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</si>
  <si>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</si>
  <si>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</si>
  <si>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</si>
  <si>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</si>
  <si>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</si>
  <si>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</si>
  <si>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</si>
  <si>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</si>
  <si>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</si>
  <si>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</si>
  <si>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</si>
  <si>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</si>
  <si>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</si>
  <si>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</si>
  <si>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</si>
  <si>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</si>
  <si>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</si>
  <si>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</si>
  <si>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</si>
  <si>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</si>
  <si>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</si>
  <si>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</si>
  <si>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</si>
  <si>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</si>
  <si>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</si>
  <si>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</si>
  <si>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</si>
  <si>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</si>
  <si>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</si>
  <si>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</si>
  <si>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</si>
  <si>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</si>
  <si>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</si>
  <si>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</si>
  <si>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</si>
  <si>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</si>
  <si>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115.</t>
  </si>
  <si>
    <t>116.</t>
  </si>
  <si>
    <t>117.</t>
  </si>
  <si>
    <t>118.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</si>
  <si>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</si>
  <si>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</si>
  <si>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</si>
  <si>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</si>
  <si>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</si>
  <si>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</si>
  <si>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</si>
  <si>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</si>
  <si>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</si>
  <si>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</si>
  <si>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</si>
  <si>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</si>
  <si>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</si>
  <si>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</si>
  <si>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</si>
  <si>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</si>
  <si>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</si>
  <si>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</si>
  <si>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</si>
  <si>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</si>
  <si>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</si>
  <si>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90x40x196</t>
  </si>
  <si>
    <t>220x110x75</t>
  </si>
  <si>
    <t>220x70x75</t>
  </si>
  <si>
    <t>szuflada na klawiaturę z PCV</t>
  </si>
  <si>
    <t>123x65x196</t>
  </si>
  <si>
    <t>123x65x72</t>
  </si>
  <si>
    <t>70x60x196</t>
  </si>
  <si>
    <t>70x60x72</t>
  </si>
  <si>
    <t>100x50x84</t>
  </si>
  <si>
    <t>115x37x196</t>
  </si>
  <si>
    <t>115x37x72</t>
  </si>
  <si>
    <t>115x40x196</t>
  </si>
  <si>
    <t>115x40x72</t>
  </si>
  <si>
    <t>50x60</t>
  </si>
  <si>
    <t>60x55x82</t>
  </si>
  <si>
    <t>50x55x82</t>
  </si>
  <si>
    <t>50x34x72</t>
  </si>
  <si>
    <t>kpl.</t>
  </si>
  <si>
    <t>160x60</t>
  </si>
  <si>
    <t>60x60x196</t>
  </si>
  <si>
    <t>60x60x72</t>
  </si>
  <si>
    <t>POKÓJ ODPRAW</t>
  </si>
  <si>
    <t>180x120x75</t>
  </si>
  <si>
    <t>szuflada pod klawiaturę z PCV</t>
  </si>
  <si>
    <t>POKÓJ ORDYNATORA</t>
  </si>
  <si>
    <t>180x120x70</t>
  </si>
  <si>
    <t>230x40x85</t>
  </si>
  <si>
    <t>90x43x196</t>
  </si>
  <si>
    <t>45x43x196</t>
  </si>
  <si>
    <t>ø70</t>
  </si>
  <si>
    <t>ø60</t>
  </si>
  <si>
    <t>SALA NADZORU</t>
  </si>
  <si>
    <t>250x70x116</t>
  </si>
  <si>
    <t>70x70x 75</t>
  </si>
  <si>
    <t>120x30x116</t>
  </si>
  <si>
    <t>POKÓJ ODDZIAŁOWEJ</t>
  </si>
  <si>
    <t>150x70x75</t>
  </si>
  <si>
    <t>80x40x72</t>
  </si>
  <si>
    <t>ŁAZIENKA</t>
  </si>
  <si>
    <t>szafka łazienkowa z półkami zamykana frontem aluminiowym z lustrem</t>
  </si>
  <si>
    <t>50x20x60</t>
  </si>
  <si>
    <t>1,20mb</t>
  </si>
  <si>
    <t xml:space="preserve">KUCHNIA ODDZIAŁOWA </t>
  </si>
  <si>
    <t>80x55x82</t>
  </si>
  <si>
    <t>2,0mb</t>
  </si>
  <si>
    <t>80x80x75</t>
  </si>
  <si>
    <t>POKÓJ LEKARZY</t>
  </si>
  <si>
    <t>110x50x196</t>
  </si>
  <si>
    <t>110x50x72</t>
  </si>
  <si>
    <t>75x75x75</t>
  </si>
  <si>
    <t>45x45x75</t>
  </si>
  <si>
    <t>80x40x85</t>
  </si>
  <si>
    <t>45x40x196</t>
  </si>
  <si>
    <t>45x60x196</t>
  </si>
  <si>
    <t>45x55x82</t>
  </si>
  <si>
    <t>45x34x72</t>
  </si>
  <si>
    <t>40x27x72</t>
  </si>
  <si>
    <t>ŁAZIENKA PRZY POKOJU  LEKARZY</t>
  </si>
  <si>
    <t>70x20x60</t>
  </si>
  <si>
    <t>PRZYGOTOWYWANIE LEKÓW</t>
  </si>
  <si>
    <t>40x40x72</t>
  </si>
  <si>
    <t>38x40x85</t>
  </si>
  <si>
    <t>PUNKT PIELĘGNIARSKI OTWARTY</t>
  </si>
  <si>
    <t>220x65x116</t>
  </si>
  <si>
    <t xml:space="preserve">119. </t>
  </si>
  <si>
    <t>60x40x73</t>
  </si>
  <si>
    <t xml:space="preserve">POMIESZCZENIE SOCJALNE PIELĘGNIAREK </t>
  </si>
  <si>
    <t>1,5mb</t>
  </si>
  <si>
    <t>55x45x196</t>
  </si>
  <si>
    <t>ŁAZIENKA PRZY POKOJU  PIELĘGNIAREK</t>
  </si>
  <si>
    <t>POMIESZCZENIE ZABIEGOWE</t>
  </si>
  <si>
    <t>95x60x85</t>
  </si>
  <si>
    <t>95x32x72</t>
  </si>
  <si>
    <t>0,95mb</t>
  </si>
  <si>
    <t>141.</t>
  </si>
  <si>
    <t>142.</t>
  </si>
  <si>
    <t>143.</t>
  </si>
  <si>
    <t>GABINET KONSULTACYJNY</t>
  </si>
  <si>
    <t>144.</t>
  </si>
  <si>
    <t>30x30x220</t>
  </si>
  <si>
    <t>145.</t>
  </si>
  <si>
    <t xml:space="preserve">146. </t>
  </si>
  <si>
    <t>147.</t>
  </si>
  <si>
    <t>148.</t>
  </si>
  <si>
    <t>149.</t>
  </si>
  <si>
    <t>150.</t>
  </si>
  <si>
    <t>151.</t>
  </si>
  <si>
    <t>152.</t>
  </si>
  <si>
    <t>100x70x75</t>
  </si>
  <si>
    <t>153.</t>
  </si>
  <si>
    <t>Blat biurka wykonany z  płyty laminowanej 25mm, Krawędzie oklejone obrzeżem gr. 2mm . Stelaż biurka metalowy w kolorze aluminiowym malowany proszkowo z regulacją wysokość +belką łączącą  stabilizującą stelaż biurka</t>
  </si>
  <si>
    <t>Ekran ścienny  z nadrukiem komputerowym wykonany z PLEXI  szer.  600 mm x gr. 5 mm.Kolorystyka i wzornictwo - w uzgodnieniu z zamawiającym</t>
  </si>
  <si>
    <t xml:space="preserve">Blat stołu wykonany z  płyty laminowanej 25mm, Krawędzie oklejone obrzeżem gr. 2mm . Stelaż  metalowy w kolorze aluminiowym </t>
  </si>
  <si>
    <t xml:space="preserve">Wykonana z płyty laminowanej gr. 18mm  wszystkie krawędzie i półki   oklejone obrzeżem gr. 1mm . Plecy płyta 18mm w kolorze korpusu i półek . Korpus składany na złącze meblowe wprasowywane maszynowo Ø25 + kołek drewniany 8szt. </t>
  </si>
  <si>
    <t>blat kuchenny laminowany z listwą przyblatową szer. 600 mm x gr 38 mm</t>
  </si>
  <si>
    <t xml:space="preserve">Wykonana z tworzywa PCV  profilowana  na prowadnicy kulkowej </t>
  </si>
  <si>
    <t>180x30x116</t>
  </si>
  <si>
    <t>ODDZIAŁ UDAROWY i NEUROLOGIA+ REHABILITACJA</t>
  </si>
  <si>
    <t xml:space="preserve">Biurko narożne w kształcie litery  L z płyty laminowanej pogrubianej  </t>
  </si>
  <si>
    <t>Biurko proste z płyty meblowej pogrubianej</t>
  </si>
  <si>
    <t>Podstawa na PCT</t>
  </si>
  <si>
    <t>STANDARD</t>
  </si>
  <si>
    <t>Nadstawka na biurka -lada z oświetleniem LED i podziałkami na dokumenty</t>
  </si>
  <si>
    <t xml:space="preserve">Szafa ubraniowa - zamykanie-drzwi przesuwne </t>
  </si>
  <si>
    <t xml:space="preserve">Nadstawka szafy ubraniowej z drzwiami przesuwnymi </t>
  </si>
  <si>
    <t>Wykonany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10cm.Nogi aluminiowe wys. 100mm z podstawą aluminiową blokową gr. 5mm z regulatorem wysokości, profil nogi 45mmx45mm grubość ścianki 3mm , udżwig nogi na 1szt. 150kg. Drzwi skrzydłowe zamykane zamkiem 3 punktowym - baszkwilowym z listwą przymykową. W środku 4szt półki. Uchwyt meblowy aluminiowy rozstaw 160mm.</t>
  </si>
  <si>
    <t>Nadstawka regału na dokumenty z półką- zamykana drzwiczkami, zamek meblowy</t>
  </si>
  <si>
    <t xml:space="preserve">Szafka zlewozmywakowa - zamykana drzwiami skrzydłowymi - drzwi pełne </t>
  </si>
  <si>
    <t>Wykonana z płyty laminowanej gr. 18mm  wszystkie krawędzie i półki oklejone obrzeżem gr. 1mm , zawias meblowy wprasowywany maszynowo z cichym domykiem ,prowadnik zawiasu typu insert(nawiert+ tuleja z tworzywa z śrubą. Nogi aluminiowe wys.100mm z podstawą aluminiową blokową gr. 3mm - z regulatorem wysokości, profil nogi 45mmx45mm udźwig nogi do 150kg. Plecy płyta HDF gr. 3mm. Korpus składany na złącze meblowe wprasowywane maszynowo Ø25 + kołek drewniany 8szt. Uchwyty aluminiowe rozstaw 160mm</t>
  </si>
  <si>
    <t>Szafka górna  ociekarko-suszarką bez frontu</t>
  </si>
  <si>
    <t>Szafka górna z półką -  bez frontu</t>
  </si>
  <si>
    <t xml:space="preserve">Regał z roletą zamykająca aneks -aluminiowa - roleta dzielona  </t>
  </si>
  <si>
    <t>Ekran z nadrukiem komputerowym - plexi</t>
  </si>
  <si>
    <t>Zestaw oświetlenia podszafkowego LED</t>
  </si>
  <si>
    <t>Blat laminowany z listwą przyblatową</t>
  </si>
  <si>
    <t>Blat kuchenny laminowany z listwą przyblatową szer. 600 mm x gr 38 mm</t>
  </si>
  <si>
    <t>Nadstawka szafy gospodarczej z półką i drzwiczkami</t>
  </si>
  <si>
    <t xml:space="preserve">Pokój Sekretariat </t>
  </si>
  <si>
    <t xml:space="preserve">Biurko w literę L z płyty laminowanej pogrubianej  </t>
  </si>
  <si>
    <t>Podstawa pod PCT</t>
  </si>
  <si>
    <t>Regał na dokumenty zamykany drzwiczkami od dołu drzwiczki na 1/3 wys. Pełne drzwi na 2/3 części górnej- ramka profil aluminiowy z szkłem -zamykany zamkiem</t>
  </si>
  <si>
    <t xml:space="preserve">Biurko w kształcie litery L  z płyty laminowanej pogrubianej </t>
  </si>
  <si>
    <t>Kontener mobilny szufladowy</t>
  </si>
  <si>
    <t>Podstawa podwieszana pod PCT</t>
  </si>
  <si>
    <t>Szuflada na klawiaturę z PCV</t>
  </si>
  <si>
    <t>Szafa ubraniowa zamykana  z drążkiem i półkami</t>
  </si>
  <si>
    <t>Szafa -regał z półkami zamykana frontem aluminiowym z szybą</t>
  </si>
  <si>
    <t xml:space="preserve">Regał otwarty z półkami </t>
  </si>
  <si>
    <t xml:space="preserve">Wykonany z płyty laminowanej gr.18mm wszystkie krawędzie  i półki oklejone obrzeżem gr 1mm.  Korpus składany na złącze meblowe wprasowywane maszynowo ø25+kołek drewniany szt 16. jedna półka konstrukcyjna montowana na metalowe złącze typu HÄFELE. Plecy regału  wykonane z płyty grubości 18mm i skręcone wkrętem 3x30 w odległości co 10cm.Noga aluminiowa wys. 100mm z podstawą aluminiową blokową gr. 5mm z regulatorem wysokości, profil nogi 45mmx45mm grubość ścianki 3mm , udżwg nogi na 1szt-. 150kg.. W środku 4 szt półek. 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</si>
  <si>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-150kg. Drzwi skrzydłowe zamykane zamkiem 3 punktowym - baszkwilowym z listwą przymykową. W środku  półki 4szt. Uchwyt meblowy aluminiowy rozstaw 160mm.</t>
  </si>
  <si>
    <t>Szafa regał z półkami zamykany - przwi z płyty</t>
  </si>
  <si>
    <t xml:space="preserve">Stolik okrągły </t>
  </si>
  <si>
    <t>Stolik okolicznościowy  okrągły wykonany : podstawa stalowa-talerzowa malowana proszkowo w kolorze aluminiowym . Blat stolika wykonany z płyty laminowanej oklejonej obrzeżem PCV + naklejeniem szkła lacobel kolorystyka do ustalenia.</t>
  </si>
  <si>
    <t>Stolik okolicznościowy  okrągły wykonany : podstawa stalowa-talerzowa malowana proszkowo w kolorze aluminiowym . Blat stolika wykonany z płyty laminowanej oklejonej obrzeżem PCV + naklejeniem szkła lacobel .kolorystyka do ustalenia.</t>
  </si>
  <si>
    <t>Biurko na stelażu aluminiowym z blendą</t>
  </si>
  <si>
    <t xml:space="preserve">Blat biurka wykonany z  płyty laminowanej 25mm, Krawędzie oklejone obrzeżem gr. 2mm . Stelaż biurka metalowy w kolorze aluminiowym malowany proszkowo z regulacją wysokość +belką łączącą  stabilizującą stelaż biurka.Biurko wyposażone w blendę 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</si>
  <si>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10cm.Nogi aluminiowe wys. 100mm z podstawą aluminiową blokową gr. 5mm z regulatorem wysokości, profil nogi 45mmx45mm grubość ścianki 3mm , udżwig nogi na 1szt. -150kg. Drzwi skrzydłowe zamykane zamkiem 3 punktowym - baszkwilowym z listwą przymykową. W środku  półki 4szt. Uchwyt meblowy aluminiowy rozstaw 160mm.</t>
  </si>
  <si>
    <t>Nadstawka szafy na dokumenty zamykana z półkami, zamek meblowy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</si>
  <si>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10cm.Nogi aluminiowe  wys. 100mm z podstawą aluminiową blokową gr. 5mm z regulatorem wysokości, profil nogi 45mmx45mm grubość ścianki 3mm , udżwig nogi na 1szt. -150kg. Drzwi skrzydłowe zamykane zamkiem 3 punktowym - baszkwilowym z listwą przymykową. W środku  półki 4szt. Uchwyt meblowy aluminiowy rozstaw 160mm.</t>
  </si>
  <si>
    <t>Szafka łazienkowa z półkami zamykana frontem aluminiowym z lustrem</t>
  </si>
  <si>
    <t>Wykonana z płyty laminowanej gr. 18mm  wszystkie krawędzie i półki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8szt. Front- profil aluminiowy  z lustrem. Uchwyty aluminiowe rozstaw 160mm.W środku półka</t>
  </si>
  <si>
    <t xml:space="preserve">Biurko -lada z płyty laminowanej  z podświetleniem LED  z jednej strony </t>
  </si>
  <si>
    <t>Wykonany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Plecy szafy wykonane z płyty grubości 10mm i skręcone wkrętem 3x30 w odległości co 10cm. Noga aluminiowa (4 szt.)wys. 100mm z podstawą aluminiową blokową gr. 5mm z regulatorem wysokości, profil nogi 45mmx45mm grubość ścianki 3mm , udżwig nogi na 1szt. -150kg. Drzwi skrzydłowe zamykane zamkiem meblowym z listwą przymykową. W środku 1szt półki. Uchwyt meblowy aluminiowy rozstaw 160mm.</t>
  </si>
  <si>
    <t>1,20 mb</t>
  </si>
  <si>
    <t>Ekran podszafkowy z nadrukiem- plexi</t>
  </si>
  <si>
    <t>Oświetlenie podszafkowe ledowe</t>
  </si>
  <si>
    <t>Szafka górna drzwiczkowa z półkami</t>
  </si>
  <si>
    <t>Wykonana z płyty laminowanej gr. 18mm  wszystkie krawędzie i półki  fronty oklejone obrzeżem gr. 1mm , zawias meblowy wprasowywany maszynowo z cichym domykiem ,prowadnik zawiasu typu insert(nawiert+ tuleja z tworzywa z śrubą). Plecy płyta HDF 3 mm  biała  skręcone wkrętem 3x30 w odległości co 120mm . Korpus składany na złącze meblowe wprasowywane maszynowo Ø25 + kołek drewniany 8szt. Uchwyty aluminiowe rozstaw 160mm</t>
  </si>
  <si>
    <t>Szafka dolna szufladowa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</si>
  <si>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3 mm biała  skręcona wkrętem 3x30 w odległości co 120mm . Korpus składany na złącze meblowe wprasowywane maszynowo Ø25 + kołek drewniany 8szt. Uchwyty aluminiowe rozstaw 160mm</t>
  </si>
  <si>
    <t>Wykonana z płyty laminowanej gr. 18mm  wszystkie krawędzie i półki oklejone obrzeżem gr. 1mm , zawias meblowy wprasowywany maszynowo z cichym domykiem ,prowadnik zawiasu typu insert(nawiert+ tuleja z tworzywa z śrubą).  Noga aluminiowa (4 szt.)wys.100mm z podstawą aluminiową blokową gr. 3mm - z regulatorem wysokości ,profil nogi 45mmx45mm udźwig nogi do 150kg.Plecy płyta HDF 3mm skręcona wkrętem 3x30 w odległości co 120mm . Korpus składany na złącze meblowe wprasowywane maszynowo Ø25 + kołek drewniany 8szt. Uchwyty aluminiowe rozstaw 160mm.Para drzwi skrzydłowych.Drzwi pełne.</t>
  </si>
  <si>
    <t>Wykonana z płyty laminowanej gr. 18mm  wszystkie krawędzie i półki  fronty oklejone obrzeżem gr. 1mm , zawias meblowy wprasowywany maszynowo z cichym domykiem ,prowadnik zawiasu typu insert(nawiert+ tuleja z tworzywa z śrubą)  . Plecy płytahdf 3 mm biała  skręcone wkrętem 3x30 w odległości co 120mm . Korpus składany na złącze meblowe wprasowywane maszynowo Ø25 + kołek drewniany 8szt. Uchwyty aluminiowe rozstaw 160mm.Para drzwi skrzydłowych. Drzwi pełne.</t>
  </si>
  <si>
    <t xml:space="preserve">Blat stołu wykonany z  płyty laminowanej 25mm, Krawędzie oklejone obrzeżem PVC gr. 2mm . Stelaż  metalowy w kolorze aluminiowym </t>
  </si>
  <si>
    <t>blat kuchenny laminowany z listwą przyblatową szer. 600 mm x gr 38 mm.Krawędzie oklejone obrzeżem PVC gr. 2mm</t>
  </si>
  <si>
    <t xml:space="preserve">Stół socjalny na stelażu aluminiowym  </t>
  </si>
  <si>
    <t xml:space="preserve">Podstawa pod PCT podwieszana </t>
  </si>
  <si>
    <t xml:space="preserve">Szafa pomocnik na drukarkę i sejf dzielona  na część otwartą i zamkniętą </t>
  </si>
  <si>
    <t xml:space="preserve">Stół na stelażu aluminiowym z blatem z płyty laminowanej </t>
  </si>
  <si>
    <t>Szafka dolna szufladowa - 3 szuflady</t>
  </si>
  <si>
    <t>Wykonana z płyt laminowanej gr. 18mm wszystkie krawędzie oklejone obrzeżem gr. 1mm-fronty  płyta laminowana gr 18mm oklejona obrzeżem 1mm,  Noga meblowa ( 4 szt.)wys. 100mm, aluminiowa z podstawą aluminiową blokową grubości 5mm + regulator wysokości, profil nogi 45mmx45mm grubość ścianki nogi 3mm udźwig 150kg. Plecy płyta gr.3mm biała okręcone wkrętem 3x30 w odległości co 120mm . korpus składany na złącze meblowe wprasowywane maszynowo Ø25+kołek drewniany8szt. Uchwyt aluminiowy rozstaw 160mm .Prowadnica szuflady pełny wysuw z cichym domykiem udźwig 65 kg ,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</si>
  <si>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8szt. Uchwyty aluminiowe rozstaw 160mm.W środku 2półki.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</si>
  <si>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8szt. Uchwyty aluminiowe rozstaw 160mm</t>
  </si>
  <si>
    <t>Oświetlenie podszafkowe LED</t>
  </si>
  <si>
    <t xml:space="preserve">Blat kuchenny + listwa przyblatowa z otworami </t>
  </si>
  <si>
    <t>Szafka-półka  otwarta z półkami wisząca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</si>
  <si>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Plecy szafy wykonane z płyty grubości 10mm i skręcone wkrętem 3x30 w odległości co 10cm.Noga aluminiowa ( 4 szt.)wys. 100mm z podstawą aluminiową blokową gr. 5mm z regulatorem wysokości, profil nogi 45mmx45mm grubość ścianki 3mm , udżwig nogi na 1szt. 150kg. Drzwi skrzydłowe zamykane zamkiem meblowym z listwą przymykową. W środku 1szt półki. Uchwyt meblowy aluminiowy rozstaw 160mm.</t>
  </si>
  <si>
    <t>2,0 mb</t>
  </si>
  <si>
    <t>Szuflada klawiatury podwieszana z PCV</t>
  </si>
  <si>
    <t>Szafka dolna drzwiczkowa  zlewozmywakowa-drzwi skrzydłowe pełne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</si>
  <si>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ge. 3 mm biała  skręcona wkrętem 3x30 w odległości co 120mm . Korpus składany na złącze meblowe wprasowywane maszynowo Ø25 + kołek drewniany 8szt. Uchwyty aluminiowe rozstaw 160mm</t>
  </si>
  <si>
    <t xml:space="preserve">Stół socjalny na stelażu aluminiowym z płyty laminowanej </t>
  </si>
  <si>
    <t xml:space="preserve">Szafa na leki zamykana z półkami, zamek meblowy , front profil aluminiowy z szybą </t>
  </si>
  <si>
    <t>Wykonana z płyt laminowanej gr. 18mm wszystkie krawędzie oklejone obrzeżem gr. 1mm-fronty  płyta laminowana gr 18mm oklejona obrzeżem 1mm,  Noga meblowa wys. 100mm=6szt, aluminiowa z podstawą aluminiową blokową grubości 5mm + regulator wysokości, profil nogi 45mmx45mm grubość ścianki nogi 3mm udźwig 150kg. Plecy płyta HDF gr.3mm biała skręcone wkrętem 3x30 w odległości co 120mm . korpus składany na złącze meblowe wprasowywane maszynowo Ø25+kołek drewniany8szt. Uchwyt aluminiowy rozstaw 160mm .Prowadnica szuflady pełny wysuw z cichym domykiem udźwig 65 kg ,</t>
  </si>
  <si>
    <t>Kontener mobilny 3-szufladowy</t>
  </si>
  <si>
    <t>114.</t>
  </si>
  <si>
    <t>POMIESZCZEBIE ADMINISTRACYJNE WSPÓLNE DLA ODDZIAŁU UDAROWEGO I ODDZIAŁU NEUROLOGII</t>
  </si>
  <si>
    <t xml:space="preserve">Podstawa na PCT metalowa w kolorze aluminiowym malowana proszkowo </t>
  </si>
  <si>
    <t>42x55x65</t>
  </si>
  <si>
    <t>wymiar(cm) (mb)</t>
  </si>
  <si>
    <t>Podstawa na PCT metalowa w kolorze aluminiowym malowana proszkowo.</t>
  </si>
  <si>
    <t>Wykonana z płyt laminowanej gr. 18mm wszystkie krawędzie oklejone obrzeżem gr. 1mm-fronty  płyta laminowana gr 18mm oklejona obrzeżem 1mm, zawias meblowy wprasowywany maszynowo z cichym domykiem ,prowadnik zawiasu typu insert(nawiert+ tuleja z tworzywa z śrubą) Nogi meblowe wys. 100mm=4szt, aluminiowe z podstawą aluminiową blokową grubości 5mm + regulator wysokości, profil nogi 45mmx45mm grubość ścianki nogi 3mm udźwig 150kg. Plecy płyta HDF gr.3mm biała skręcona wkrętem 3x30 w odległości co 120mm . Korpus składany na złącze meblowe wprasowywane maszynowo Ø25+kołek drewniany 8szt. Uchwyt aluminiowy rozstaw 160mm .Prowadnica szuflady pełny wysuw z cichym domykiem udźwig 65 kg , blat kuchenny gr 38mm z listwą przyblatową. W środku 2 półki.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</si>
  <si>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gr.3 mm biała  skręcone wkrętem 3x30 w odległości co 120mm . Korpus składany na złącze meblowe wprasowywane maszynowo Ø25 + kołek drewniany 8szt. Uchwyty aluminiowe rozstaw 160mm.W środku 1 półka.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</si>
  <si>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skręcoae wkrętem 3x30 w odległości co 120mm . Korpus składany na złącze meblowe wprasowywane maszynowo Ø25 + kołek drewniany 8szt. Uchwyty aluminiowe rozstaw 160mm. W środku 1 połka.</t>
  </si>
  <si>
    <t>Wykonana z płyty laminowanej gr. 18mm  wszystkie krawędzie i półki oklejone obrzeżem gr. 1mm , zawias meblowy wprasowywany maszynowo z cichym domykiem ,prowadnik zawiasu typu insert(nawiert+ tuleja z tworzywa z śrubą)  . Plecy płyta HDF gr.3 mm biała  skręcona wkrętem 3x30 w odległości co 120mm . Korpus składany na złącze meblowe wprasowywane maszynowo Ø25 + kołek drewniany 8szt. Front profil aluminiowy  z lustrem. Uchwyty aluminiowe rozstaw 160mm.W środku 1 półka</t>
  </si>
  <si>
    <t>Wykonana z płyty laminowanej gr.18mm wszystkie krawędzie  i półki oklejone obrzeżem gr 1mm.  Dwa fronty profil aluminiowy ze szkłem bezpiecznym.Zawias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 cm.Noga aluminiowa wys. 100mm z podstawą aluminiową blokową gr. 5mm z regulatorem wysokości, profil nogi 45mmx45mm grubość ścianki 3mm , udżwig nogi na 1szt. 150kg. Drzwi skrzydłowe zamykane zamkiem  meblowym. W środku 4 szt półek. Uchwyt meblowy aluminiowy rozstaw 160mm.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</si>
  <si>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 nogi na 1szt. 150kg. Drzwi skrzydłowe zamykane zamkiem 3 punktowym - baszkwilowym z listwą przymykową. W środku  półki 4 szt. Uchwyt meblowy aluminiowy rozstaw 160mm.</t>
  </si>
  <si>
    <t xml:space="preserve">Biurko proste wykonanez płyty laminowanej  gr 25 lub 36 mm + panel przedni biurka po całej wysokości biurka . Korpus biurka jak blat  składany na złącze meblowe wprasowywane  maszynowo ø25 + kołki drewniane . Wszystkie krawędzie biurka oklejone obrzeżem grubości 2mm . Podstawy biurka czyli boki + blenda wys. 600 mm obrobione ( obłożone) profilem Aluminiowym wklejonym na sylikon przeciwgrzybiczny i bakteriobójczy.  </t>
  </si>
  <si>
    <t>Regał archiwalny z półkami zamykany drzwiczkami , zamek meblowy - drzwi skrzydłowe pełne</t>
  </si>
  <si>
    <t>Nadstawka regału archiwalnego z półką -  zamykana drzwiczkami , zamek meblowy - drzwi skrzydłowe pełne</t>
  </si>
  <si>
    <t>Zabudowa lodówki podblatowej - drzwi skrzydłowe pełne</t>
  </si>
  <si>
    <t>Szafka górna do wbudowania kuchenki mikrofalowej - bez frontu</t>
  </si>
  <si>
    <t xml:space="preserve">Wykonana z płyty laminowanej gr. 18mm  wszystkie krawędzie i półki   oklejone obrzeżem gr. 1mm . Plecy płyta 18mm w kolorze korpusu i półek  i skręcona wkrętem 3x30 w odległości co 10 cm. Korpus składany na złącze meblowe wprasowywane maszynowo Ø25 + kołek drewniany 8szt. </t>
  </si>
  <si>
    <t>115x55x160</t>
  </si>
  <si>
    <t>Wykonana z płyty laminowanej gr. 18mm  wszystkie krawędzie, fronty i półki oklejone obrzeżem gr. 1mm , zawias meblowy wprasowywany maszynowo z cichym domykiem ,prowadnik zawiasu typu insert(nawiert+ tuleja z tworzywa z śrubą).  Nogi aluminiowe wys.100mm z podstawą aluminiową blokową gr. 3mm - z regulatorem wysokości ,profil nogi 45mmx45mm udźwig nogi do 150kg.Plecy płyta  HDF 3mm biała  skręcona wkrętem 3x30 w odległości co 120mm. Korpus składany na złącze meblowe wprasowywane maszynowo Ø25 + kołek drewniany 8szt. Uchwyty aluminiowe rozstaw 160mm. W środku półka</t>
  </si>
  <si>
    <t>Szafka- pomocnik na drukarkę i fax zamykana -drzwiami   skrzydłowymi pełnymi</t>
  </si>
  <si>
    <t>Szafa ubraniowa- drzwi skrzydłowe pełne</t>
  </si>
  <si>
    <t>Nadstawka szafy ubraniowej zamykana drzwiami skrzydłowymi pełnymi</t>
  </si>
  <si>
    <t>Wykonana z płyty laminowanej gr. 18mm  wszystkie krawędzie i półki oklejone obrzeżem gr. 1mm , zawias meblowy wprasowywany maszynowo z cichym domykiem ,prowadnik zawiasu typu insert(nawiert+ tuleja z tworzywa z śrubą). Nogi aluminiowe wys.100mm z podstawą aluminiową blokową gr. 3mm - z regulatorem wysokości ,profil nogi 45mmx45mm udźwig nogi do 150kg..Plecy płyta HDF gr.3mm biała  skręcona wkrętem 3x30 w odległości co 120mm . Korpus składany na złącze meblowe wprasowywane maszynowo Ø25 + kołek drewniany 8szt. Uchwyty aluminiowe rozstaw 160mm</t>
  </si>
  <si>
    <t>Nadstawka szafki górnej zamykana drzwiczkami - drzwi skrzydłowe pełne</t>
  </si>
  <si>
    <t>Nadstawka szafy gospodarczej z półką i drzwiczkami, drzwi skrzydłowe pełne</t>
  </si>
  <si>
    <t xml:space="preserve">Biurko narożne w kształcie litery L z wewnętrzną częścią (łuk wklęsły wykonane z płyty laminowanej  25 lub 36 + panel przedni biurka po całej wysokości biurka . Korpus biurka jak blat  składany na złącze meblowe wprasowywane  maszynowo ø25 + kołki drewniane . Wszystkie krawędzie biurka oklejone obrzeżem grubości 2mm . Podstawy biurka czyli boki + blenda wys. 600 mm obrobione ( obłożone) profilem Aluminiowym wklejonym na sylikon przeciwgrzybiczny i bakteriobójczy.  </t>
  </si>
  <si>
    <t xml:space="preserve">Biurko narożne w kształcie litery L z wewnętrzną częścią (łuk wklęsły wykonane z płyty 25 lub 36 + panel przedni biurka po całej wysokości biurka . Korpus biurka jak blat  składany na złącze meblowe wprasowywane  maszynowo ø25 + kołki drewniane . Wszystkie krawędzie biurka oklejone obrzeżem grubości 2mm . Podstawy biurka czyli boki + blenda wys. 600 mm obrobione ( obłożone) profilem Aluminiowym wklejonym na sylikon przeciwgrzybiczny i bakteriobójczy.  </t>
  </si>
  <si>
    <t>Szafa na leki zamykana z półkami, zamek meblowy , drzwi skrzydłowe pełne</t>
  </si>
  <si>
    <t>Nadstawka szafy na leki zamykana z półkami, zamek meblowy, drzwi skrzydłowe pelne</t>
  </si>
  <si>
    <t xml:space="preserve"> Szafa na dokumenty zamykana drzwiami skrzydłowymi pełnymi ,  z półkami, zamek meblowy</t>
  </si>
  <si>
    <t xml:space="preserve">Szafa magazynowa zamykana drzwiczkami z półkami.Drzwi skrzydłowe pełne. 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</si>
  <si>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100 mm.Noga aluminiowa wys. 100mm z podstawą aluminiową blokową gr. 5mm z regulatorem wysokości, profil nogi 45mmx45mm grubość ścianki 3mm , udżwig nogi na 1szt. 150kg. Drzwi skrzydłowe zamykane zamkiem 3 punktowym - baszkwilowym z listwą przymykową. W środku  półki 4 szt. Uchwyt meblowy aluminiowy rozstaw 160mm.</t>
  </si>
  <si>
    <t xml:space="preserve">Szafka dolna drzwiczkowa.Drzwi skrzydłowe pełne. </t>
  </si>
  <si>
    <t>Wykonana z płyty laminowanej gr. 18mm  wszystkie krawędzie i półki oklejone obrzeżem gr. 1mm , zawias meblowy wprasowywany maszynowo z cichym domykiem ,prowadnik zawiasu typu insert(nawiert+ tuleja z tworzywa z śrubą)    Noga aluminiowa (4 szt.)wys.100mm z podstawą aluminiową blokową gr. 3mm - z regulatorem wysokości ,profil nogi 45mmx45mm udźwig nogi do 150kg.Plecy płyta HDF gr.3mm biała skręcona wkrętem 3x30 w odległości co 120mm  Korpus składany na złącze meblowe wprasowywane maszynowo Ø25 + kołek drewniany 8szt. Uchwyty aluminiowe rozstaw 160mm</t>
  </si>
  <si>
    <t>szafka dolna drzwiczkowa zlewozmywakowa - drzwi skrzydlowe pełne</t>
  </si>
  <si>
    <t>Szafka górna drzwiczkowa z półkami.Drzwi skrzydłowe pełne.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</si>
  <si>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( 4 szt.) wys. 100mm z podstawą aluminiową blokową gr. 5mm z regulatorem wysokości, profil nogi 45mmx45mm grubość ścianki 3mm , udżwig nogi na 1szt. 150kg. Drzwi skrzydłowe pełne zamykane zamkiem 3 punktowym - baszkwilowym z listwą przymykową. W środku  półki 4szt. Uchwyt meblowy aluminiowy rozstaw 160mm.</t>
  </si>
  <si>
    <t>Nadstawka szafy  na drukarkę i sejf zamykana drzwiami skrzydłowymi pełnymi</t>
  </si>
  <si>
    <t>Wykonana z płyty laminowanej gr. 18mm  wszystkie krawędzie i półki  fronty oklejone obrzeżem gr. 1mm , zawias meblowy wprasowywany maszynowo z cichym domykiem ,prowadnik zawiasu typu insert(nawiert+ tuleja z tworzywa z śrubą).Plecy płyta HDF gr. 3 mm biała  skręcone wkrętem 3x30 w odległości co 120mm . Korpus składany na złącze meblowe wprasowywane maszynowo Ø25 + kołek drewniany 8szt. Uchwyty aluminiowe rozstaw 160mm</t>
  </si>
  <si>
    <t>Komoda zamykana drzwiczkami. Drzwi skrzydłowe pełne</t>
  </si>
  <si>
    <t>Szafka dolna zlewozmywakowa drzwiczkowa - dzrwi skrzydłowe pełne</t>
  </si>
  <si>
    <t>Wykonana z płyty laminowanej gr. 18mm wszystkie krawędzie, półki i fronty oklejone obrzeżem gr. 1mm , zawias meblowy wprasowywany maszynowo z cichym domykiem ,prowadnik zawiasu typu insert(nawiert+ tuleja z tworzywa z śrubą). Plecy szafy wykonane z płyty grubości 10mm i skręcone wkrętem 3x30 w odległości co 10cm. Noga aluminiowa wys.100mm z podstawą aluminiową blokową gr. 5mm - z regulatorem wysokości ,profil nogi 45mmx45mm grubość ścianki nogi 3mm udźwig nogi do 150kg. Korpus składany na złącze meblowe wprasowywane maszynowo Ø25 + kołek drewniany 8szt. Uchwyty aluminiowe rozstaw 160mm  , zamek meblowy , każde pole ze swoimi  indywidualnymi drzwiczkami , uchwytem i zamkiem.</t>
  </si>
  <si>
    <t>Wykonana z płyty laminowanej gr. 18mm wszystkie krawędzie, półki i fronty oklejone obrzeżem gr. 1mm , zawias meblowy wprasowywany maszynowo z cichym domykiem ,prowadnik zawiasu typu insert(nawiert+ tuleja z tworzywa z śrubą). Plecy szafy wykonane z płyty grubości 10mm i skręcone wkrętem 3x30 w odległości co 10cm. Noga aluminiowa (4 szt.)wys.100mm z podstawą aluminiową blokową gr. 5mm - z regulatorem wysokości ,profil nogi 45mmx45mm grubość ścianki nogi 3mm udźwig nogi do 150kg. Korpus składany na złącze meblowe wprasowywane maszynowo Ø25 + kołek drewniany 8szt. Uchwyty aluminiowe rozstaw 160mm  , zamek meblowy , każde pole ze swoimi  indywidualnymi drzwiczkami , uchwytem i zamkiem.</t>
  </si>
  <si>
    <t>Wykonana z płyty laminowanej gr. 18mm  wszystkie krawędzie i półki oklejone obrzeżem gr. 1mm , zawias meblowy wprasowywany maszynowo z cichym domykiem ,prowadnik zawiasu typu insert(nawiert+ tuleja z tworzywa z śrubą. Plecy szafy wykonane z płyty grubości 10mm i skręcone wkrętem 3x30 w odległości co 10cm.  Noga aluminiowa ( 4 szt.) wys.100mm z podstawą aluminiową blokową gr. 3mm - z regulatorem wysokości ,profil nogi 45mmx45mm udźwig nogi do 150kg.Plecy płyta gr.3mm biała okręcone wkrętem 3x30 w odległości co 120mm  Korpus składany na złącze meblowe wprasowywane maszynowo Ø25 + kołek drewniany 8szt. Uchwyty aluminiowe rozstaw 160mm</t>
  </si>
  <si>
    <t>Wykonana z płyty laminowanej gr. 18mm  wszystkie krawędzie i półki oklejone obrzeżem gr. 1mm , zawias meblowy wprasowywany maszynowo z cichym domykiem ,prowadnik zawiasu typu insert(nawiert+ tuleja z tworzywa z śrubą)..   Noga aluminiowa ( 4 szt.) wys.100mm z podstawą aluminiową blokową gr. 3mm - z regulatorem wysokości ,profil nogi 45mmx45mm udźwig nogi do 150kg.Plecy płyta  hdf 3mm. Korpus składany na złącze meblowe wprasowywane maszynowo Ø25 + kołek drewniany 8szt. Uchwyty aluminiowe rozstaw 160mm</t>
  </si>
  <si>
    <t>Szafka dolna drzwiczkowa umywalkowa- drzwi skrzydłowe pełne</t>
  </si>
  <si>
    <t>Szafka górna drzwiczkowa z półkami-drzwi skrzydłowe pełne.</t>
  </si>
  <si>
    <t>Oświetlenie - system oświetlenia led -system oświetlenia LED na całej szerokości zabudowy - taśma ledowa umiejscowiona w profilu aluminiowym z kołnierzem, wbudowanym w płytę( frez w płycie) + zaślepka PCV mleczna zapalanie leda poprzez czujkę ruchu zintegrowaną z taśmą ledową przez lut . Trafo - zasilacz dopasowany do poboru mocy taśmy ledowej , barwa światła neutralna , moc 6W na 1mb , 700lm. Łączenie zasilacza trafo i czujkąruchu + ledem poprzez złącze pinowe.</t>
  </si>
  <si>
    <t>Wykonana z płyty laminowanej gr. 18mm  wszystkie krawędzie i półki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8szt. Front profil aluminiowy  z lustrem. Uchwyty aluminiowe rozstaw 160mm.W środku półka</t>
  </si>
  <si>
    <t>szafa z półkami na leki, zamykana , zamek meblowy - drzwi skrzydłowe pełne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</si>
  <si>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 cm.Noga aluminiowa ( szt.4) wys. 100mm z podstawą aluminiową blokową gr. 5mm z regulatorem wysokości, profil nogi 45mmx45mm grubość ścianki 3mm , udżwig nogi na 1szt. 150kg. Drzwi skrzydłowe zamykane zamkiem 3 punktowym - baszkwilowym z listwą przymykową. W środku  półki 4szt. Uchwyt meblowy aluminiowy rozstaw 160mm.</t>
  </si>
  <si>
    <t>Nadstawka szafy na leki zamykana z półkami, zamek meblowy - drzwi skrzydłowe pełne</t>
  </si>
  <si>
    <t>Komoda z półkami zamykana  - drzwi skrzydłowe pełne</t>
  </si>
  <si>
    <t>Wykonana z płyt laminowanej gr. 18mm wszystkie krawędzie oklejone obrzeżem gr. 1mm-fronty  płyta laminowana gr 18mm oklejona obrzeżem 1mm,  Noga meblowa wys. 100mm=4szt, aluminiowa z podstawą aluminiową blokową grubości 5mm + regulator wysokości, profil nogi 45mmx45mm grubość ścianki nogi 3mm udźwig 150kg. Plecy płyta HDF gr.3mm biała skręcona wkrętem 3x30 w odległości co 120mm . korpus składany na złącze meblowe wprasowywane maszynowo Ø25+kołek drewniany8szt. Uchwyt aluminiowy rozstaw 160mm .Prowadnica szuflady pełny wysuw z cichym domykiem udźwig 65 kg ,</t>
  </si>
  <si>
    <t>Wykonana z płyt laminowanej gr. 18mm wszystkie krawędzie oklejone obrzeżem gr. 1mm-fronty  płyta laminowana gr 18mm oklejona obrzeżem 1mm,  Noga meblowa wys. 100mm=4szt, aluminiowa z podstawą aluminiową blokową grubości 5mm + regulator wysokości, profil nogi 45mmx45mm grubość ścianki nogi 3mm udźwig 150kg. Plecy płyta HDF gr.3mm biała skręcona wkrętem 3x30 w odległości co 120mm . korpus składany na złącze meblowe wprasowywane maszynowo Ø25+kołek drewniany 8 szt. Uchwyt aluminiowy rozstaw 160mm .Prowadnica szuflady pełny wysuw z cichym domykiem udźwig 65 kg ,</t>
  </si>
  <si>
    <t>Szafka górna drzwiczkowa z półkami - drzwi skrzydłowe pełne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</si>
  <si>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gr.3 mm biała  skręcone wkrętem 3x30 w odległości co 120mm . Korpus składany na złącze meblowe wprasowywane maszynowo Ø25 + kołek drewniany 8szt. Uchwyty aluminiowe rozstaw 160mm. W środku 2 półki.</t>
  </si>
  <si>
    <t>Oświetlenie - system oświetlenia LED - system oświetlenia LED na całej szerokości zabudowy - taśma ledowa umiejscowiona w profilu aluminiowym z kołnierzem, wbudowanym w płytę( frez w płycie)  + zaślepka PCV mleczna zapalanie leda poprzez czujkę ruchu zintegrowaną z taśmą ledową przez lut . Trafo - zasilacz dopasowany do poboru mocy taśmy ledowej , barwa światła neutralna , moc 6W na 1mb , 700lm. Łączenie zasilacza trafo i czujką ruchu + ledem poprzez złącze pinowe.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</si>
  <si>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 szt. Uchwyty aluminiowe rozstaw 160mm.W środku 2 półki.</t>
  </si>
  <si>
    <t>Wykonana z płyty laminowanej gr. 18mm wszystkie krawędzie, półki i fronty oklejone obrzeżem gr. 1mm , zawias meblowy wprasowywany maszynowo z cichym domykiem ,prowadnik zawiasu typu insert(nawiert+ tuleja z tworzywa z śrubą).Plecy szafy wykonane z płyty grubości 10mm i skręcone wkrętem 3x30 w odległości co 100 mm. Noga aluminiowa wys.100mm z podstawą aluminiową blokową gr. 5mm - z regulatorem wysokości ,profil nogi 45mmx45mm grubość ścianki nogi 3mm udźwig nogi do 150kg. Korpus składany na złącze meblowe wprasowywane maszynowo Ø25 + kołek drewniany 8szt. Uchwyty aluminiowe rozstaw 160mm  , zamek meblowy , każde pole ze swoimi  indywidualnymi drzwiczkami skrzydłowymi pełnymi , uchwytem i zamkiem.</t>
  </si>
  <si>
    <t>Szafa magazynowa zamykana drzwiczkami z półkami - drzwi skrzydłowe pełne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</si>
  <si>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 mm i skręcone wkrętem 3x30 w odległości co 12 cm.Noga aluminiowa wys. 100 mm z podstawą aluminiową blokową gr. 5mm z regulatorem wysokości, profil nogi 45mmx45mm grubość ścianki 3mm , udżwig nogi na 1szt. 150kg. Drzwi skrzydłowe zamykane zamkiem 3 punktowym - baszkwilowym z listwą przymykową. W środku  półki 4szt. Uchwyt meblowy aluminiowy rozstaw 160mm.</t>
  </si>
  <si>
    <t>Szafka dolna drzwiczkowa zlewozmywakowa - drzwi skrzydłowe pełne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</si>
  <si>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8szt. Uchwyty aluminiowe rozstaw 160mm. W środku 1 półka.</t>
  </si>
  <si>
    <t>Wykonana z płyty laminowanej gr. 18mm  wszystkie krawędzie i półki oklejone obrzeżem gr. 1mm , zawias meblowy wprasowywany maszynowo z cichym domykiem ,prowadnik zawiasu typu insert(nawiert+ tuleja z tworzywa z śrubą). Noga aluminiowa wys.100mm z podstawą aluminiową blokową gr. 3mm - z regulatorem wysokości ,profil nogi 45mmx45mm udźwig nogi do 150kg. Plecy płyta HDF gr. 3mm biała  skręcona wkrętem 3x30 w odległości co 120mm. Korpus składany na złącze meblowe wprasowywane maszynowo Ø25 + kołek drewniany 8szt. Uchwyty aluminiowe rozstaw 160mm. W srodku 1 połka.</t>
  </si>
  <si>
    <t>Szafa zamykana z półkami , drzwi skrzydłowe pełne</t>
  </si>
  <si>
    <t>szafka dolna umywalkowa  drzwiczkowa - drzwi skrzydłowe pełne</t>
  </si>
  <si>
    <t>Wykonana z płyty laminowanej gr. 18mm  wszystkie krawędzie i półki oklejone obrzeżem gr. 1mm , zawias meblowy wprasowywany maszynowo z cichym domykiem ,prowadnik zawiasu typu insert(nawiert+ tuleja z tworzywa z śrubą). Noga aluminiowa wys.100mm z podstawą aluminiową blokową gr. 3mm - z regulatorem wysokości ,profil nogi 45mmx45mm udźwig nogi do 150kg.Plecy płyta HDF gr.3mm biała skręcone wkrętem 3x30 w odległości co 120mm  Korpus składany na złącze meblowe wprasowywane maszynowo Ø25 + kołek drewniany 8szt. Uchwyty aluminiowe rozstaw 160mm</t>
  </si>
  <si>
    <t>Wykonany z płyty laminowanej gr. 18mm wszystkie krawędzie  oklejone obrzeżem grubości 1mm ,  Plecy płyta laminowana 18mm  w kolorze korpusu i półek  i skręcona wkrętem 3x30 w odległości co 10 cm Korpus składany na złącze meblowe wprasowywane maszynowo  Ø25+8szt kołka drewnianego .Szuflady - 3-szt + piórnik  pełny wysuw z cichym domykiem i system przeciw przeważeniowym w tym+ jedna szuflada  tzw. piórnikowa- wzmocniony udźwig do 50 kg, kółka gumowe łożyskowe -3 szt.   Uchwyt aluminiowy 4szt.System zamka -zamek centralny</t>
  </si>
  <si>
    <t>Regał na dokumenty,  z półkami  -  zamykany drzwiczkami skrzydłowymi pełnymi  , zamek meblowy</t>
  </si>
  <si>
    <t>Szafka umywalkowa -drzwiczkowa - drzwi skrzydłowe pełne</t>
  </si>
  <si>
    <t>Wykonany z płyty laminowanej gr. 18mm wszystkie krawędzie  oklejone obrzeżem grubości 1mm ,  Plecy płyta laminowana 18mm  w kolorze korpusu i półek  i skręcona wkrętem 3x30 w odległości co 10 cm . Korpus składany na złącze meblowe wprasowywane maszynowo  Ø25+8szt kołka drewnianego .Szuflady - 3-szt + piórnik  pełny wysuw z cichym domykiem i system przeciw przeważeniowym w tym+ jedna szuflada  tzw. piórnikowa- wzmocniony udźwig do 50 kg, kółka gumowe łożyskowe -4szt.   Uchwyt aluminiowy 3 szt.System zamka -zamek centralny</t>
  </si>
  <si>
    <t xml:space="preserve">Szafka pomocnik na drukarkę  zamykana -drzwi skrzydłowe pełne podzielona trzy części w tym jedna półkowa otwarta </t>
  </si>
  <si>
    <t>Wykonany z płyty laminowanej gr. 18mm wszystkie krawędzie  oklejone obrzeżem grubości 1mm.  Plecy płyta laminowana 18mm  w kolorze korpusu i półek  i skręcona wkrętem 3x30 w odległości co 10 cm.. Korpus składany na złącze meblowe wprasowywane maszynowo  Ø25+8szt kołka drewnianego. Szuflady - 3-szt + piórnik  pełny wysuw z cichym domykiem i systemem przeciw przeważeniowym w tym+ jedna szuflada  tzw. piórnikowa- wzmocniony udźwig do 50 kg, kółka gumowe łożyskowe -4szt.   Uchwyt aluminiowy 4 szt. System zamka -zamek centralny</t>
  </si>
  <si>
    <t>Wykonany z płyty laminowanej gr. 18mm wszystkie krawędzie  oklejone obrzeżem grubości 1mm ,  Plecy płyta laminowana 18mm  w kolorze korpusu i półek  i skręcona wkrętem 3x30 w odległości co 10 cm . Korpus składany na złącze meblowe wprasowywane maszynowo  Ø25+8szt kołka drewnianego .Szuflady - 3-szt + piórnik  pełny wysuw z cichym domykiem i system przeciw przeważeniowym w tym+ jedna szuflada  tzw. piórnikowa- wzmocniony udźwig do 50 kg, kółka gumowe łożyskowe -4szt.   Uchwyt aluminiowy 4 szt.System zamka -zamek centralny</t>
  </si>
  <si>
    <t>Wykonany z płyty laminowanej gr. 18mm wszystkie krawędzie  oklejone obrzeżem grubości 1mm. Plecy- płyta laminowana 18mm  w kolorze korpusu i półek  i skręcona wkrętem 3x30 w odległości co 10 cm. Korpus składany na złącze meblowe wprasowywane maszynowo  Ø25+8szt kołka drewnianego .Szuflady - 3-szt + piórnik  pełny wysuw z cichym domykiem i system przeciw przeważeniowym w tym+ jedna szuflada  tzw. piórnikowa- wzmocniony udźwig do 50 kg, kółka gumowe łożyskowe -4szt.   Uchwyt aluminiowy 4 szt.System zamka -zamek centralny</t>
  </si>
  <si>
    <t>Wykonany z płyty laminowanej gr. 18mm wszystkie krawędzie  oklejone obrzeżem grubości 1mm ,  Plecy- płyta laminowana 18mm  w kolorze korpusu i półek  i skręcona wkrętem 3x30 w odległości co 10 cm. Korpus składany na złącze meblowe wprasowywane maszynowo  Ø25+8szt kołka drewnianego .Szuflady - 3-szt + piórnik  pełny wysuw z cichym domykiem i system przeciw przeważeniowym w tym+ jedna szuflada  tzw. piórnikowa- wzmocniony udźwig do 50 kg, kółka gumowe łożyskowe -4szt.   Uchwyt aluminiowy 4 szt. System zamka zamek centralny</t>
  </si>
  <si>
    <t>Wykonany z płyty laminowanej gr. 18mm wszystkie krawędzie  oklejone obrzeżem grubości 1mm ,   Plecy- płyta laminowana 18mm  w kolorze korpusu i półek  i skręcona wkrętem 3x30 w odległości co 10 cm. Korpus składany na złącze meblowe wprasowywane maszynowo  Ø25+8szt kołka drewnianego .Szuflady - 3-szt + piórnik  pełny wysuw z cichym domykiem i system przeciw przeważeniowym w tym+ jedna szuflada  tzw. piórnikowa- wzmocniony udźwig do 50 kg, kółka gumowe łożyskowe -4szt.   Uchwyt aluminiowy 4 szt.System zamka -zamek centralny</t>
  </si>
  <si>
    <t>ODDZIAŁ UDAROWY  i NEUROLOGIA+ REHABILITACJA</t>
  </si>
  <si>
    <t>wymiar (cm) (mb)</t>
  </si>
  <si>
    <t>154.</t>
  </si>
  <si>
    <t>POKÓJ JEDNOŁÓŻKOWY</t>
  </si>
  <si>
    <t>155.</t>
  </si>
  <si>
    <t>50x50x75</t>
  </si>
  <si>
    <t>156.</t>
  </si>
  <si>
    <t>157.</t>
  </si>
  <si>
    <t xml:space="preserve">Szafka dolna drzwiczkowa umywalkowa-drzwi skrzydłowe pełne </t>
  </si>
  <si>
    <t>Wykonana z płyty laminowanej gr. 18mm  wszystkie krawędzie i półki oklejone obrzeżem gr. 1mm , zawias meblowy wprasowywany maszynowo z cichym domykiem ,prowadnik zawiasu typu insert(nawiert+ tuleja z tworzywa z śrubą). Noga aluminiowa wys.100mm z podstawą aluminiową blokową gr. 3mm - z regulatorem wysokości ,profil nogi 45mmx45mm udźwig nogi do 150kg. Plecy płyta HDF 3mm skrecona wkrętem 3x30 w odległości co 120mm. Korpus składany na złącze meblowe wprasowywane maszynowo Ø25 + kołek drewniany 8szt. Uchwyty aluminiowe rozstaw 160mm</t>
  </si>
  <si>
    <t>158.</t>
  </si>
  <si>
    <t xml:space="preserve">Szafka dolna drzwiczkowa zlewozmywakowa - drzwi skrzydłowe pełne </t>
  </si>
  <si>
    <t>Wykonana z płyty laminowanej gr. 18mm  wszystkie krawędzie i półki oklejone obrzeżem gr. 1mm , zawias meblowy wprasowywany maszynowo z cichym domykiem ,prowadnik zawiasu typu insert(nawiert+ tuleja z tworzywa z śrubą)   Noga aluminiowa wys.100mm z podstawą aluminiową blokową gr. 3mm - z regulatorem wysokości ,profil nogi 45mmx45mm udźwig nogi do 150kg .Plecy płyta HDF gr. 3 mm biała  skręcona wkrętem 3x30 w odległości co 120mm . Korpus składany na złącze meblowe wprasowywane maszynowo Ø25 + kołek drewniany 8szt. Uchwyty aluminiowe rozstaw 160mm</t>
  </si>
  <si>
    <t>159.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</si>
  <si>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8szt. Uchwyty aluminiowe rozstaw 160mm. W srodku 1 półka</t>
  </si>
  <si>
    <t>160.</t>
  </si>
  <si>
    <t xml:space="preserve">Szafka górna drzwiczkowa z ociekarką- suszarką - drzwi skrzydłowe pełne 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</si>
  <si>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 wkrętem 3x30 w odległości co 120mm . Korpus składany na złącze meblowe wprasowywane maszynowo Ø25 + kołek drewniany 8szt. Uchwyty aluminiowe rozstaw 160mm</t>
  </si>
  <si>
    <t>161.</t>
  </si>
  <si>
    <t>162.</t>
  </si>
  <si>
    <t>163.</t>
  </si>
  <si>
    <t>164.</t>
  </si>
  <si>
    <t>POKÓJ ZABIEGOWY</t>
  </si>
  <si>
    <t>165.</t>
  </si>
  <si>
    <t>166.</t>
  </si>
  <si>
    <t>167.</t>
  </si>
  <si>
    <t>168.</t>
  </si>
  <si>
    <t>Szafka dolna drzwiczkowa zlewozmywakowa- drzwi skrzydłowe pełne</t>
  </si>
  <si>
    <t>Wykonana z płyty laminowanej gr. 18mm  wszystkie krawędzie i półki oklejone obrzeżem gr. 1mm , zawias meblowy wprasowywany maszynowo z cichym domykiem ,prowadnik zawiasu typu insert(nawiert+ tuleja z tworzywa z śrubą) . Noga aluminiowa wys.100mm z podstawą aluminiową blokową gr. 3mm - z regulatorem wysokości ,profil nogi 45mmx45mm udźwig nogi do 150kg.. Plecy płyta  HDF 3mm.biała skręcona wkrętem 3x30 w odległości co 120mm  Korpus składany na złącze meblowe wprasowywane maszynowo Ø25 + kołek drewniany 8szt. Uchwyty aluminiowe rozstaw 160mm.</t>
  </si>
  <si>
    <t>169.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</si>
  <si>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8szt. Uchwyty aluminiowe rozstaw 160mm. W środku 2 półki.</t>
  </si>
  <si>
    <t>170.</t>
  </si>
  <si>
    <t>Szafka górna drzwiczkowa z półką. Drzwi skrzydłowe pełne</t>
  </si>
  <si>
    <t>50x32x72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</si>
  <si>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gr.3 mm biała  skręcona wkrętem 3x30 w odległości co 120mm . Korpus składany na złącze meblowe wprasowywane maszynowo Ø25 + kołek drewniany 8szt. Uchwyty aluminiowe rozstaw 160mm. W srodku 2 półki</t>
  </si>
  <si>
    <t>171.</t>
  </si>
  <si>
    <t>2,3mb</t>
  </si>
  <si>
    <t>172.</t>
  </si>
  <si>
    <t>Oświetlenie - system oświetlenia led - taśma ledowa umiejscowiona w profilu aluminiowym + zaślepka PCV mleczna zapalanie leda poprzez czujkę ruchu zintegrowaną z taśmą ledową przez lut . Trafo - zasilacz dopasowany do poboru mocy taśmy ledowej , barwa światła neutralna , moc 6W na 1mb , 700lm. Łączenie zasilacza trafo i czujką ruchu + ledem poprzez złącze pinowe.</t>
  </si>
  <si>
    <t>173.</t>
  </si>
  <si>
    <t>174.</t>
  </si>
  <si>
    <t xml:space="preserve">Szafa na leki z półkami zamykana frontem aluminiowym z szybą </t>
  </si>
  <si>
    <t>60x35x196</t>
  </si>
  <si>
    <t>Wykonana z płyty laminowanej gr.18mm wszystkie krawędzie  i półki oklejone obrzeżem gr 1mm.  Jeden front profil aluminiowy ze szkłem bezpiecznym.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 .Noga aluminiowa wys. 100mm z podstawą aluminiową blokową gr. 5mm z regulatorem wysokości, profil nogi 45mmx45mm grubość ścianki 3mm , udżwig nogi na 1szt. 150kg. Drzwi skrzydłowe zamykane zamkiem  meblowym. W środku 4szt półek. Uchwyt meblowy aluminiowy rozstaw 160mm.</t>
  </si>
  <si>
    <t>175.</t>
  </si>
  <si>
    <t xml:space="preserve">POKÓJ SOCJALNY LEKARZY </t>
  </si>
  <si>
    <t>176.</t>
  </si>
  <si>
    <t xml:space="preserve">Biurko na stelażu aluminiowym </t>
  </si>
  <si>
    <t>177.</t>
  </si>
  <si>
    <t xml:space="preserve">Stół na stelażu aluminiowym z blatem pogrubianym </t>
  </si>
  <si>
    <t>178.</t>
  </si>
  <si>
    <t>179.</t>
  </si>
  <si>
    <t xml:space="preserve">Szafa zamykana z miejscem na drukarkę i sejf i częścią otwartą oraz segregacją pionową 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</si>
  <si>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150kg. Drzwi skrzydłowe zamykane zamkiem 3 punktowym - baszkwilowym z listwą przymykową. W środku  półki 4szt. Uchwyt meblowy aluminiowy rozstaw 160mm.W środku segregacja pionowa dostosowana do wysokości segregatora  - na całej szerokosci szafy</t>
  </si>
  <si>
    <t>180.</t>
  </si>
  <si>
    <t>120x40x196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</si>
  <si>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skręcona wkrętem 3x30 w odległości co 10cm.Noga aluminiowa wys. 100mm z podstawą aluminiową blokową gr. 5mm z regulatorem wysokości, profil nogi 45mmx45mm grubość ścianki 3mm , udżwig nogi na 1szt. 150kg. Drzwi skrzydłowe zamykane zamkiem 3 punktowym - baszkwilowym z listwą przymykową. W środku  półki 4 szt. Uchwyt meblowy aluminiowy rozstaw 160mm.W środku segregacja pionowa dostosowana do wysokości segregatora  - na całej szerokosci szafy</t>
  </si>
  <si>
    <t>181.</t>
  </si>
  <si>
    <t>60x50x196</t>
  </si>
  <si>
    <t>Wykonana z płyty laminowanej gr. 18mm wszystkie krawędzie, półki i fronty oklejone obrzeżem gr. 1mm , zawias meblowy wprasowywany maszynowo z cichym domykiem ,prowadnik zawiasu typu insert(nawiert+ tuleja z tworzywa z śrubą).Plecy szafy wykonane z płyty grubości 10mm i skręcona wkrętem 3x30 w odległości co 10cm. Noga aluminiowa wys.100mm z podstawą aluminiową blokową gr. 5mm - z regulatorem wysokości ,profil nogi 45mmx45mm grubość ścianki nogi 3mm udźwig nogi do 150kg. Korpus składany na złącze meblowe wprasowywane maszynowo Ø25 + kołek drewniany 8szt. Uchwyty aluminiowe rozstaw 160mm  , zamek meblowy , każde pole ze swoimi  indywidualnymi drzwiczkami , uchwytem i zamkiem.</t>
  </si>
  <si>
    <t>182.</t>
  </si>
  <si>
    <t>40x60x196</t>
  </si>
  <si>
    <t>Wykonana z płyty laminowanej gr. 18mm wszystkie krawędzie, półki i fronty oklejone obrzeżem gr. 1mm , zawias meblowy wprasowywany maszynowo z cichym domykiem ,prowadnik zawiasu typu insert(nawiert+ tuleja z tworzywa z śrubą).Plecy szafy wykonane z płyty grubości 10mm i skręcone wkrętem 3x30 w odległości co 100 mm. Noga aluminiowa wys.100mm z podstawą aluminiową blokową gr. 5mm - z regulatorem wysokości ,profil nogi 45mmx45mm grubość ścianki nogi 3mm udźwig nogi do 150kg. Korpus składany na złącze meblowe wprasowywane maszynowo Ø25 + kołek drewniany 8szt. Uchwyty aluminiowe rozstaw 160mm  , zamek meblowy , każde pole ze swoimi  indywidualnymi drzwiczkami , uchwytem i zamkiem.</t>
  </si>
  <si>
    <t>183.</t>
  </si>
  <si>
    <t>Szafka pomocnik biurka z miejscem na sejf, zamykana drzwiczkami - drzwi skrzydłowe pełne</t>
  </si>
  <si>
    <t>70x40x75</t>
  </si>
  <si>
    <t>Wykonana z płyty laminowanej gr.18mm,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150kg. Drzwi skrzydłowe zamykane zamkiem 3 punktowym - baszkwilowym z listwą przymykową. W środku  półki 4szt. Uchwyt meblowy aluminiowy rozstaw 160mm.</t>
  </si>
  <si>
    <t>184.</t>
  </si>
  <si>
    <t>Szafki z półkami otwarte - wiszące</t>
  </si>
  <si>
    <t>40x25x70</t>
  </si>
  <si>
    <t>Wykonane z płyty laminowanej gr. 18mm  wszystkie krawędzie i półki   oklejone obrzeżem gr. 1mm . Plecy płyta 18mm w kolorze korpusu i półek skręcone wkrętem 3x30 w odległości co 10cm. Korpus składany na złącze meblowe wprasowywane maszynowo Ø25 + kołek drewniany 8szt. W środku 1 półka</t>
  </si>
  <si>
    <t>185.</t>
  </si>
  <si>
    <t>Regał- biblioteczka z podziałem na 1/3 od dołu zamknięta drzwiami skrzydłowymi pełnymi  a część górna 2/3 otwarta z półkami i podziałem pionowym</t>
  </si>
  <si>
    <t>110x35x196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</si>
  <si>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 ywykonane z płyty grubości 10mm i okręcone wkrętem 3x30 w odległości co 10cm.Noga aluminiowa wys. 100mm z podstawą aluminiową blokową gr. 5mm z regulatorem wysokości, profil nogi 45mmx45mm grubość ścianki 3mm , udżwik nogi na 1szt. 150kg. Drzwi skrzydłowe pełne zamykane zamkiem 3 punktowym - baszkwilowym z listwą przymykową. W środku  półki . Uchwyt meblowy aluminiowy rozstaw 160mm.W części górnej segregacja pionowa dostosowana do wysokości segregatora  - na całej szerokosci szafy</t>
  </si>
  <si>
    <t>186.</t>
  </si>
  <si>
    <t>Wykonana z płyty laminowanej gr. 18mm  wszystkie krawędzie i półki oklejone obrzeżem gr. 1mm , zawias meblowy wprasowywany maszynowo z cichym domykiem ,prowadnik zawiasu typu insert(nawiert+ tuleja z tworzywa z śrubą)  .   Noga aluminiowa wys.100mm z podstawą aluminiową blokową gr. 3mm - z regulatorem wysokości ,profil nogi 45mmx45mm udźwig nogi do 150kg.Plecy płyta  HDF 3mm biała, skręcone wkrętem 3x30 w odległości co 120mm . Korpus składany na złącze meblowe wprasowywane maszynowo Ø25 + kołek drewniany 8szt. Uchwyty aluminiowe rozstaw 160mm</t>
  </si>
  <si>
    <t>187.</t>
  </si>
  <si>
    <t>60x55x72</t>
  </si>
  <si>
    <t>Wykonana z płyt laminowanej gr. 18mm wszystkie krawędzie oklejone obrzeżem gr. 1mm-fronty  płyta laminowana gr 18mm oklejona obrzeżem 1mm,  Noga meblowa wys. 100mm=6szt, aluminiowa z podstawą aluminiową blokową grubości 5mm + regulator wysokości, profil nogi 45mmx45mm grubość ścianki nogi 3mm udźwig 150kg. Plecy płyta gr.3mm biała okręcone wkrętem 3x30 w odległości co 120mm . korpus składany na złącze meblowe wprasowywane maszynowo Ø25+kołek drewniany8szt. Uchwyt aluminiowy rozstaw 160mm .Prowadnica szuflady pełny wysuw z cichym domykiem udźwig 65 kg ,</t>
  </si>
  <si>
    <t>188.</t>
  </si>
  <si>
    <t xml:space="preserve">Szafka dolna drzwiczkowa  - drzwi skrzydłowe pełne </t>
  </si>
  <si>
    <t>Wykonana z płyty laminowanej gr. 18mm  wszystkie krawędzie i półki oklejone obrzeżem gr. 1mm , zawias meblowy wprasowywany maszynowo z cichym domykiem ,prowadnik zawiasu typu insert(nawiert+ tuleja z tworzywa z śrubą)  .   Noga aluminiowa wys.100mm z podstawą aluminiową blokową gr. 3mm - z regulatorem wysokości ,profil nogi 45mmx45mm udźwig nogi do 150kg.Plecy płyta  HDF 3mm biała, skręcona wkrętem 3x30 w odległości co 120mm . Korpus składany na złącze meblowe wprasowywane maszynowo Ø25 + kołek drewniany 8szt. Uchwyty aluminiowe rozstaw 160mm.W środku 1 półka.</t>
  </si>
  <si>
    <t>189.</t>
  </si>
  <si>
    <t xml:space="preserve">Szafka górna dzwiczkowa z półkami-drzwi skrzydłowe pełne </t>
  </si>
  <si>
    <t>Wykonana z płyty laminowanej gr. 18mm  wszystkie krawędzie i półki  fronty oklejone obrzeżem gr. 1mm , zawias meblowy wprasowywany maszynowo z cichym domykiem ,prowadnik zawiasu typu insert(nawiert+ tuleja z tworzywa z śrubą)  . Plecy płyta  HDF 3mm biała, skręcona wkrętem 3x30 w odległości co 120mm .. Korpus składany na złącze meblowe wprasowywane maszynowo Ø25 + kołek drewniany 8 szt. Uchwyty aluminiowe rozstaw 160mm. W środku 2 półki.</t>
  </si>
  <si>
    <t>190.</t>
  </si>
  <si>
    <t xml:space="preserve">Szafka górna dzwiczkowa z suszarko-ociekarką - drzwi skrzydłowe pełne </t>
  </si>
  <si>
    <t>Wykonana z płyty laminowanej gr. 18mm  wszystkie krawędzie i półki  fronty oklejone obrzeżem gr. 1mm , zawias meblowy wprasowywany maszynowo z cichym domykiem ,prowadnik zawiasu typu insert(nawiert+ tuleja z tworzywa z śrubą). Plecy płyta  HDF 3mm biała, skręcona wkrętem 3x30 w odległości co 120mm. Korpus składany na złącze meblowe wprasowywane maszynowo Ø25 + kołek drewniany 8szt. Uchwyty aluminiowe rozstaw 160mm</t>
  </si>
  <si>
    <t>191.</t>
  </si>
  <si>
    <t xml:space="preserve">Szafka górna dzwiczkowa z miejscem na wbudowanie mikrofali - drzwi skrzydłowe pełne </t>
  </si>
  <si>
    <t>Wykonana z płyty laminowanej gr. 18mm  wszystkie krawędzie i półki  fronty oklejone obrzeżem gr. 1mm , zawias meblowy wprasowywany maszynowo z cichym domykiem ,prowadnik zawiasu typu insert(nawiert+ tuleja z tworzywa z śrubą)  .Plecy płyta  HDF 3mm biała, skręcona wkrętem 3x30 w odległości co 120mm. Korpus składany na złącze meblowe wprasowywane maszynowo Ø25 + kołek drewniany 8szt. Uchwyty aluminiowe rozstaw 160mm.W środku 1 półka</t>
  </si>
  <si>
    <t>192.</t>
  </si>
  <si>
    <t xml:space="preserve">Szafka górna drzwiczkowa z półkami - drzwi skrzydłowe pełne 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</si>
  <si>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8szt. Uchwyty aluminiowe rozstaw 160mm. W srodku 2 półki</t>
  </si>
  <si>
    <t>193.</t>
  </si>
  <si>
    <t>195.</t>
  </si>
  <si>
    <t>Ekran z nadrukiem komputerowym-plexi</t>
  </si>
  <si>
    <t>221.</t>
  </si>
  <si>
    <t xml:space="preserve">POMIESZCZENIE PORZĄDKOWE </t>
  </si>
  <si>
    <t>222.</t>
  </si>
  <si>
    <t>80x45x196</t>
  </si>
  <si>
    <t>223.</t>
  </si>
  <si>
    <t>BRUDOWNIK x 2 pomieszczenia</t>
  </si>
  <si>
    <t>224.</t>
  </si>
  <si>
    <t>szafy na kaczki i baseny stal nierdzewna</t>
  </si>
  <si>
    <t>225.</t>
  </si>
  <si>
    <t>KUCHNIA</t>
  </si>
  <si>
    <t>226.</t>
  </si>
  <si>
    <t>Wykonana z płyty laminowanej gr. 18mm  wszystkie krawędzie i półki oklejone obrzeżem gr. 1mm , zawias meblowy wprasowywany maszynowo z cichym domykiem ,prowadnik zawiasu typu insert (nawiert+ tuleja z tworzywa z śrubą). Noga aluminiowa wys.100mm z podstawą aluminiową blokową gr. 3mm - z regulatorem wysokości ,profil nogi 45mmx45mm udźwig nogi do 150kg. Plecy płyta HDF gr. 3 mm biała  skręcona wkrętem 3x30 w odległości co 120mm  Korpus składany na złącze meblowe wprasowywane maszynowo Ø25 + kołek drewniany 8szt. Uchwyty aluminiowe rozstaw 160mm</t>
  </si>
  <si>
    <t>227.</t>
  </si>
  <si>
    <t>228.</t>
  </si>
  <si>
    <t>Szafka górna drzwiczkowa z półkami  - drzwi skrzydłowe pełne</t>
  </si>
  <si>
    <t>Wykonana z płyty laminowanej gr. 18mm  wszystkie krawędzie i półki  fronty oklejone obrzeżem gr. 1mm , zawias meblowy wprasowywany maszynowo z cichym domykiem ,prowadnik zawiasu typu insert(nawiert+ tuleja z tworzywa z śrubą). Plecy płyta HDF gr. 3 mm biała  skręcona wkrętem 3x30 w odległości co 120mm . Korpus składany na złącze meblowe wprasowywane maszynowo Ø25 + kołek drewniany 8szt. Uchwyty aluminiowe rozstaw 160mm. W środku 2 półki.</t>
  </si>
  <si>
    <t>229.</t>
  </si>
  <si>
    <t>Szafka górna drzwiczkowa z pólkami - drzwi skrzydłowe pełne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</si>
  <si>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8szt. Uchwyty aluminiowe rozstaw 160mm. W srodku 2 półki.</t>
  </si>
  <si>
    <t>230.</t>
  </si>
  <si>
    <t>1,7mb</t>
  </si>
  <si>
    <t>231.</t>
  </si>
  <si>
    <t>232.</t>
  </si>
  <si>
    <t>233.</t>
  </si>
  <si>
    <t>Stół na stelażu aluminiowym z blatem laminowanym</t>
  </si>
  <si>
    <t>234.</t>
  </si>
  <si>
    <t>235.</t>
  </si>
  <si>
    <t>Wykonana z płyty laminowanej gr. 18mm  wszystkie krawędzie i półki oklejone obrzeżem gr. 1mm , zawias meblowy wprasowywany maszynowo z cichym domykiem ,prowadnik zawiasu typu insert(nawiert+ tuleja z tworzywa z śrubą). Noga aluminiowa wys.100mm z podstawą aluminiową blokową gr. 3mm - z regulatorem wysokości ,profil nogi 45mmx45mm udźwig nogi do 150kg. Plecy płyta HDF gr.3mm biała skręcona wkrętem 3x30 w odległości co 120mm  Korpus składany na złącze meblowe wprasowywane maszynowo Ø25 + kołek drewniany 8szt. Uchwyty aluminiowe rozstaw 160mm</t>
  </si>
  <si>
    <t>236.</t>
  </si>
  <si>
    <t>54x55x82</t>
  </si>
  <si>
    <t>Wykonana z płyt laminowanej gr. 18mm wszystkie krawędzie oklejone obrzeżem gr. 1mm-fronty  płyta laminowana gr 18mm oklejona obrzeżem 1mm,  Noga meblowa wys. 100mm=4 szt, aluminiowa z podstawą aluminiową blokową grubości 5mm + regulator wysokości, profil nogi 45mmx45mm grubość ścianki nogi 3mm udźwig 150kg. Plecy płyta HDF gr.3mm biała skręcona wkrętem 3x30 w odległości co 120mm  korpus składany na złącze meblowe wprasowywane maszynowo Ø25+kołek drewniany 8 szt. Uchwyt aluminiowy rozstaw 160mm .Prowadnica szuflady pełny wysuw z cichym domykiem udźwig 65 kg ,</t>
  </si>
  <si>
    <t>237.</t>
  </si>
  <si>
    <t>Wykonana z płyty laminowanej gr. 18mm  wszystkie krawędzie i półki  fronty oklejone obrzeżem gr. 1mm , zawias meblowy wprasowywany maszynowo z cichym domykiem ,prowadnik zawiasu typu insert(nawiert+ tuleja z tworzywa z śrubą) Plecy płyta HDF gr.3mm biała skręcona wkrętem 3x30 w odległości co 120mm  . Korpus składany na złącze meblowe wprasowywane maszynowo Ø25 + kołek drewniany 8 szt. Uchwyty aluminiowe rozstaw 160mm. W środku 2 półki.</t>
  </si>
  <si>
    <t>238.</t>
  </si>
  <si>
    <t>54x55x72</t>
  </si>
  <si>
    <t>Wykonana z płyty laminowanej gr. 18mm  wszystkie krawędzie i półki  fronty oklejone obrzeżem gr. 1mm , zawias meblowy wprasowywany maszynowo z cichym domykiem ,prowadnik zawiasu typu insert(nawiert+ tuleja z tworzywa z śrubą). Plecy płyta HDF gr. 3 mm  biała skręcona wkrętem 3x30 w odległości co 120mm . Korpus składany na złącze meblowe wprasowywane maszynowo Ø25 + kołek drewniany 8szt. Uchwyty aluminiowe rozstaw 160mm.W środku 2 półki.</t>
  </si>
  <si>
    <t>239.</t>
  </si>
  <si>
    <t>240.</t>
  </si>
  <si>
    <t>241.</t>
  </si>
  <si>
    <t>242.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</si>
  <si>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okręcone wkrętem 3x30 w odległości co 10cm.Noga aluminiowa wys. 100mm z podstawą aluminiową blokową gr. 5mm z regulatorem wysokości, profil nogi 45mmx45mm grubość ścianki 3mm , udżwig nogi na 1szt. 150kg. Drzwi skrzydłowe zamykane zamkiem 3 punktowym - baszkwilowym z listwą przymykową. W środku 1  półka . Uchwyt meblowy aluminiowy rozstaw 160mm.</t>
  </si>
  <si>
    <t>243.</t>
  </si>
  <si>
    <t>POMIESZCZENIE SOCJALNE PIELĘGNIAREK</t>
  </si>
  <si>
    <t>244.</t>
  </si>
  <si>
    <t>245.</t>
  </si>
  <si>
    <t>43x60x196</t>
  </si>
  <si>
    <t>246.</t>
  </si>
  <si>
    <t>45x50x196</t>
  </si>
  <si>
    <t>247.</t>
  </si>
  <si>
    <t>Szafa na dokumenty zamykana drzwiczkami z pólkami  - drzwi skrzydłowe pełne</t>
  </si>
  <si>
    <t>60x40x196</t>
  </si>
  <si>
    <t>248.</t>
  </si>
  <si>
    <t xml:space="preserve">Szafka dolna drzwiczkowa z półką - drzwi skrzydłowe pełne </t>
  </si>
  <si>
    <t>Wykonana z płyty laminowanej gr. 18mm  wszystkie krawędzie i półki oklejone obrzeżem gr. 1mm , zawias meblowy wprasowywany maszynowo z cichym domykiem ,prowadnik zawiasu typu insert(nawiert+ tuleja z tworzywa z śrubą)  .   Noga aluminiowa wys.100mm z podstawą aluminiową blokową gr. 3mm - z regulatorem wysokości ,profil nogi 45mmx45mm udźwig nogi do 150kg.Plecy płyta HDF gr. 3 mm  biała skręcona wkrętem 3x30 w odległości co 120mm . Korpus składany na złącze meblowe wprasowywane maszynowo Ø25 + kołek drewniany 8szt. Uchwyty aluminiowe rozstaw 160mm.W środku 1 półka.</t>
  </si>
  <si>
    <t>249.</t>
  </si>
  <si>
    <t>Wykonana z płyt laminowanej gr. 18mm wszystkie krawędzie oklejone obrzeżem gr. 1mm-fronty  płyta laminowana gr 18mm oklejona obrzeżem 1mm,  Noga meblowa wys. 100mm= 4 szt., aluminiowa z podstawą aluminiową blokową grubości 5mm + regulator wysokości, profil nogi 45mmx45mm grubość ścianki nogi 3mm udźwig 150kg. Plecy płyta HDF gr.3mm biała skręcona wkrętem 3x30 w odległości co 120mm . korpus składany na złącze meblowe wprasowywane maszynowo Ø25+kołek drewniany8szt. Uchwyt aluminiowy rozstaw 160mm .Prowadnice szuflady pełny wysuw z cichym domykiem udźwig 65 kg ,</t>
  </si>
  <si>
    <t>250.</t>
  </si>
  <si>
    <t>Szafka dolna zlewozmywakowa drzwiczkowa - drzwi skrzydłowe pełne</t>
  </si>
  <si>
    <t>Wykonana z płyty laminowanej gr. 18mm  wszystkie krawędzie i półki oklejone obrzeżem gr. 1mm , zawias meblowy wprasowywany maszynowo z cichym domykiem ,prowadnik zawiasu typu insert(nawiert+ tuleja z tworzywa z śrubą)  .   Noga aluminiowa wys.100mm z podstawą aluminiową blokową gr. 3mm - z regulatorem wysokości ,profil nogi 45mmx45mm udźwig nogi do 150kg.Plecy płyta HDF gr.3mm biała skręcona wkrętem 3x30 w odległości co 120mm . Korpus składany na złącze meblowe wprasowywane maszynowo Ø25 + kołek drewniany 8szt. Uchwyty aluminiowe rozstaw 160mm</t>
  </si>
  <si>
    <t>251.</t>
  </si>
  <si>
    <t>szafka górna drzwiczki z miejscem na wbudowanie mikrofali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</si>
  <si>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gr.3 mm biała  skręcona wkrętem 3x30 w odległości co 120mm . Korpus składany na złącze meblowe wprasowywane maszynowo Ø25 + kołek drewniany 8szt. Uchwyty aluminiowe rozstaw 160mm</t>
  </si>
  <si>
    <t>252.</t>
  </si>
  <si>
    <t>szafka górna drzwiczki z ociekarko-suszarką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</si>
  <si>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8szt. Uchwyty aluminiowe rozstaw 160mm.W środku 1 półka.</t>
  </si>
  <si>
    <t>253.</t>
  </si>
  <si>
    <t>Szafka górna drzwiczki z półką - drzwi skrzydłowe pełne</t>
  </si>
  <si>
    <t>254.</t>
  </si>
  <si>
    <t>255.</t>
  </si>
  <si>
    <t>256.</t>
  </si>
  <si>
    <t>blat laminowany z listwą przyblatową</t>
  </si>
  <si>
    <t>257.</t>
  </si>
  <si>
    <t xml:space="preserve">PUNKT PIELĘGNIARSKI </t>
  </si>
  <si>
    <t>258.</t>
  </si>
  <si>
    <t>Biurko -lada  z oświetleniem ledowym z dwóch stron z podwieszaną szufladą klawiatury z półkami na dokumenty</t>
  </si>
  <si>
    <t>220x70x116</t>
  </si>
  <si>
    <t>259.</t>
  </si>
  <si>
    <t>Wykonany z płyty laminowanej gr. 18mm wszystkie krawędzie  oklejone obrzeżem grubości 1mm ,  Plecy płyta laminowana 18mm. Plecy  wykonane z płyty grubości 10mm i skręcone wkrętem 3x30 w odległości co 100 mm. Korpus składany na złącze meblowe wprasowywane maszynowo  Ø25+8szt kołka drewnianego .Szuflady - 3-szt + piórnik  pełny wysuw z cichym domykiem i system przeciw przeważeniowym w tym+ jedna szuflada  tzw. piórnikowa- wzmocniony udźwig do 50 kg, kółka gumowe łożyskowe -3szt.   Uchwyt aluminiowy 4szt.System zamka -zamek centralny</t>
  </si>
  <si>
    <t>260.</t>
  </si>
  <si>
    <t>Szafka zamykana na akta podblatowa - drzwi skrzydłowe pełne</t>
  </si>
  <si>
    <t>60x60x73</t>
  </si>
  <si>
    <t>Wykonana z płyty laminowanej gr. 18mm  wszystkie krawędzie i półki oklejone obrzeżem gr. 1mm , zawias meblowy wprasowywany maszynowo z cichym domykiem ,prowadnik zawiasu typu insert(nawiert+ tuleja z tworzywa z śrubą).Plecy płyta HDF gr. 3 mm biała  skręcona wkrętem 3x30 w odległości co 120mm. Noga aluminiowa wys.100mm z podstawą aluminiową blokową gr. 3mm - z regulatorem wysokości ,profil nogi 45mmx45mm udźwig nogi do 150kg.. Korpus składany na złącze meblowe wprasowywane maszynowo Ø25 + kołek drewniany 8 szt. Uchwyty aluminiowe rozstaw 160mm</t>
  </si>
  <si>
    <t>261.</t>
  </si>
  <si>
    <t>POMIESZCZENIE LASER + REHABILITACJA</t>
  </si>
  <si>
    <t>262.</t>
  </si>
  <si>
    <t>Szafa z półkami zamykana  zamek meblowy - drzwi skrzydłowe pełne</t>
  </si>
  <si>
    <t>78x67x196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</si>
  <si>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okręcone wkrętem 3x30 w odległości co 10cm.Noga aluminiowa wys. 100mm z podstawą aluminiową blokową gr. 5mm z regulatorem wysokości, profil nogi 45mmx45mm grubość ścianki 3mm , udżwig nogi na 1szt. 150kg. Drzwi skrzydłowe zamykane zamkiem 3 punktowym - baszkwilowym z listwą przymykową. W środku  półki 4 szt. Uchwyt meblowy aluminiowy rozstaw 160mm.</t>
  </si>
  <si>
    <t>263.</t>
  </si>
  <si>
    <t>Szafka wisząca drzwiczkowa z półką - drzwi skrzydłowe pełne</t>
  </si>
  <si>
    <t>60x35x70</t>
  </si>
  <si>
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 szt. Uchwyty aluminiowe rozstaw 160mm.W środku 1 połka</t>
  </si>
  <si>
    <t>264.</t>
  </si>
  <si>
    <t>biurko na stelażu aluminiowym z blendą</t>
  </si>
  <si>
    <t xml:space="preserve">Blat biurka wykonany z  płyty laminowanej 25mm, Krawędzie oklejone obrzeżem gr. 2mm . Stelaż biurka metalowy w kolorze aluminiowym malowany proszkowo z regulacją wysokość +belką łączącą  stabilizującą stelaż biurka i blenda wys.600 mm  z płyty </t>
  </si>
  <si>
    <t>265.</t>
  </si>
  <si>
    <t>266.</t>
  </si>
  <si>
    <t>szafka wisząca -drzwiczkowa z półką - drzwi skrzydłowe pełne</t>
  </si>
  <si>
    <t>60x20x70</t>
  </si>
  <si>
    <t xml:space="preserve">Wykonana z płyty laminowanej gr. 18mm  wszystkie krawędzie i półki  fronty oklejone obrzeżem gr. 1mm , zawias meblowy wprasowywany maszynowo z cichym domykiem ,prowadnik zawiasu typu insert(nawiert+ tuleja z tworzywa z śrubą). Plecy płyta HDF gr. 3 mm biała  skręcona wkrętem 3x30 w odległości co 120mm . Korpus składany na złącze meblowe wprasowywane maszynowo Ø25 + kołek drewniany 8szt. Uchwyty aluminiowe rozstaw 160mm.W środku 1 półka </t>
  </si>
  <si>
    <t>267.</t>
  </si>
  <si>
    <t>268.</t>
  </si>
  <si>
    <t>Stół na stelażu aluminiowym z blatem pogrubianym</t>
  </si>
  <si>
    <t>269.</t>
  </si>
  <si>
    <t>Szafka wisząca -otwarta  z półką</t>
  </si>
  <si>
    <t xml:space="preserve">Wykonana z płyty laminowanej gr. 18mm  wszystkie krawędzie i półki   oklejone obrzeżem gr. 1mm . Plecy płyta 18mm w kolorze korpusu i półek skręcone wkrętem 3x30 w odległości co 10 cm.. Korpus składany na złącze meblowe wprasowywane maszynowo Ø25 + kołek drewniany 8szt. </t>
  </si>
  <si>
    <t>270.</t>
  </si>
  <si>
    <t>Szafa zamykana z półkami  - drzwi skrzydłowe pełne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</si>
  <si>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150kg. Drzwi skrzydłowe zamykane zamkiem 3 punktowym - baszkwilowym z listwą przymykową. W środku  półki 4szt. Uchwyt meblowy aluminiowy rozstaw 160mm.</t>
  </si>
  <si>
    <t>271.</t>
  </si>
  <si>
    <t>Szafa zamykana z pólkami - drzwi skrzydłowe pełne</t>
  </si>
  <si>
    <t>90x30x196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</si>
  <si>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 ywykonane z płyty grubości 10mm i okręcone wkrętem 3x30 w odległości co 10cm.Noga aluminiowa wys. 100mm z podstawą aluminiową blokową gr. 5mm z regulatorem wysokości, profil nogi 45mmx45mm grubość ścianki 3mm , udżwig nogi na 1szt. 150kg. Drzwi skrzydłowe zamykane zamkiem 3 punktowym - baszkwilowym z listwą przymykową. W środku  półki 4szt. Uchwyt meblowy aluminiowy rozstaw 160mm.</t>
  </si>
  <si>
    <t>272.</t>
  </si>
  <si>
    <t>75x60x75</t>
  </si>
  <si>
    <t>273.</t>
  </si>
  <si>
    <t>70x20x70</t>
  </si>
  <si>
    <t>Wykonana z płyty laminowanej gr. 18mm  wszystkie krawędzie i półki oklejone obrzeżem gr. 1mm , zawias meblowy wprasowywany maszynowo z cichym domykiem ,prowadnik zawiasu typu insert(nawiert+ tuleja z tworzywa z śrubą). Plecy płyta HDF gr. 3 mm biała  skręcona wkrętem 3x30 w odległości co 120mm . Korpus składany na złącze meblowe wprasowywane maszynowo Ø25 + kołek drewniany 8 szt. Front profil aluminiowy  z lustrem. Uchwyty aluminiowe rozstaw 160mm.W środku 2 półki.</t>
  </si>
  <si>
    <t>274.</t>
  </si>
  <si>
    <t>POMIESZCZENIE ODDZIAŁOWA</t>
  </si>
  <si>
    <t>275.</t>
  </si>
  <si>
    <t>Szafa na dokumenty zamykana z pólkami  - drzwi skrzydłowe pełne</t>
  </si>
  <si>
    <t>276.</t>
  </si>
  <si>
    <t>Nadstawka szafy na dokumenty zamykana z półką - drzwi skrzydłowe pełne</t>
  </si>
  <si>
    <t>Wykonana z płyty laminowanej gr. 18mm  wszystkie krawędzie i półki  fronty oklejone obrzeżem gr. 1mm , zawias meblowy wprasowywany maszynowo z cichym domykiem ,prowadnik zawiasu typu insert(nawiert+ tuleja z tworzywa z śrubą). Plecy płyta HDF gr. 3 mm biała  skręcona wkrętem 3x30 w odległości co 120mm . Korpus składany na złącze meblowe wprasowywane maszynowo Ø25 + kołek drewniany 8 szt. Uchwyty aluminiowe rozstaw 160mm. W środku 1 półka.</t>
  </si>
  <si>
    <t>277.</t>
  </si>
  <si>
    <t>Szafa gospodarcz z 3szt szuflad , blatem laminowanym i drzwiczkami zamykającymi + półki  - drzwi skrzydłowe pełne</t>
  </si>
  <si>
    <t>80x55x196</t>
  </si>
  <si>
    <t>Wykonana z płyt laminowanej gr. 18mm wszystkie krawędzie oklejone obrzeżem gr. 1mm-fronty  płyta laminowana gr 18mm oklejona obrzeżem 1mm, zawias meblowy wprasowywany maszynowo z cichym domykiem ,prowadnik zawiasu typu insert(nawiert+ tuleja z tworzywa z śrubą).Plecy szafy wykonane z płyty grubości 10mm i skręcone wkrętem 3x30 w odległości co 100 mm Noga meblowa wys. 100mm= 4szt, aluminiowa z podstawą aluminiową blokową grubości 5mm + regulator wysokości, profil nogi 45mmx45mm grubość ścianki nogi 3mm udźwig 150kg. Plecy płyta gr.10 mm skręcona wkrętem 3x30 w odległości co 100mm. Korpus składany na złącze meblowe wprasowywane maszynowo Ø25+kołek drewniany8szt. Uchwyt aluminiowy rozstaw 160mm .Prowadnica szuflady pełny wysuw z cichym domykiem udźwig 65 kg , blat kuchenny gr 38mm z listwą przyblatową</t>
  </si>
  <si>
    <t>278.</t>
  </si>
  <si>
    <t>80x55x72</t>
  </si>
  <si>
    <t>279.</t>
  </si>
  <si>
    <t xml:space="preserve">Biuko na stelażu akuminiowym z blendą </t>
  </si>
  <si>
    <t>Blat biurka wykonany z  płyty laminowanej 25mm, Krawędzie oklejone obrzeżem gr. 2mm . Stelaż biurka metalowy w kolorze aluminiowym malowany proszkowo z regulacją wysokość +belką łączącą  stabilizującą stelaż biurka. Front biurka osłonięty blendą wys. 600 mm</t>
  </si>
  <si>
    <t>280.</t>
  </si>
  <si>
    <t>Wykonany z płyty laminowanej gr. 18mm wszystkie krawędzie  oklejone obrzeżem grubości 1mm ,  Plecy płyta laminowana 18mm . Korpus składany na złącze meblowe wprasowywane maszynowo  Ø25+8szt kołka drewnianego.Plecy  wykonane z płyty grubości 10 mm i skręcone wkrętem 3x30 w odległości co 100 mm.Szuflady - 3-szt + piórnik  pełny wysuw z cichym domykiem i system przeciw przeważeniowym w tym+ jedna szuflada  tzw. piórnikowa- wzmocniony udźwig do 50 kg, kółka gumowe łożyskowe -4szt.   Uchwyt aluminiowy 4szt.System zamka -zamek centralny</t>
  </si>
  <si>
    <t>281.</t>
  </si>
  <si>
    <t>Wykonana z płyty laminowanej gr. 18mm  wszystkie krawędzie i półki oklejone obrzeżem gr. 1mm , zawias meblowy wprasowywany maszynowo z cichym domykiem ,prowadnik zawiasu typu insert(nawiert+ tuleja z tworzywa z śrubą)  . Plecy płyta HDF gr.3 mm biała  skręcona wkrętem 3x30 w odległości co 120mm . Korpus składany na złącze meblowe wprasowywane maszynowo Ø25 + kołek drewniany 8szt. Front profil aluminiowy  z lustrem. Uchwyty aluminiowe rozstaw 160mm.W środku półka</t>
  </si>
  <si>
    <t>282.</t>
  </si>
  <si>
    <t xml:space="preserve">podstawa pod PCT podwieszana </t>
  </si>
  <si>
    <t>Podstawa na PCT metalowa w kolorze aluminiowym malowana proszkowo</t>
  </si>
  <si>
    <t>283.</t>
  </si>
  <si>
    <t>ŁĄCZNIE</t>
  </si>
  <si>
    <t>WYPOSAŻENIE MEBLOWE MEDYCZNE I ADMINISTRACYJNE DLA ODDZIALU UDAROWEGO I NEUROLOGICZNEGO</t>
  </si>
  <si>
    <t>NAZWA</t>
  </si>
  <si>
    <t>Jednostka miary</t>
  </si>
  <si>
    <t>L.p.</t>
  </si>
  <si>
    <t>WARTOŚĆ NETTO</t>
  </si>
  <si>
    <t>WARTOŚĆ BRUTTO</t>
  </si>
  <si>
    <t xml:space="preserve">OPIS     </t>
  </si>
  <si>
    <t>szafka niska aktowa - dostawka do biurko lady .Drzwi skrzydłowe pełne.</t>
  </si>
  <si>
    <t>Biurko na stelażu aluminiowym z blendą wys. 600 mm</t>
  </si>
  <si>
    <t>Wykonana z płyt laminowanej gr. 18mm wszystkie krawędzie oklejone obrzeżem gr. 1mm-fronty  płyta laminowana gr 18mm oklejona obrzeżem 1mm,  Noga meblowa wys. 100mm=4 szt, aluminiowa z podstawą aluminiową blokową grubości 5mm + regulator wysokości, profil nogi 45mmx45mm grubość ścianki nogi 3mm udźwig 150kg. Plecy płyta gr.3mm biała skręcone wkrętem 3x30 w odległości co 120mm . korpus składany na złącze meblowe wprasowywane maszynowo Ø25+kołek drewniany8szt. Uchwyt aluminiowy rozstaw 160mm .Prowadnica szuflady pełny wysuw z cichym domykiem udźwig 65 kg ,</t>
  </si>
  <si>
    <t xml:space="preserve">Szafka dolna 3-szufladowa </t>
  </si>
  <si>
    <t xml:space="preserve">Szafka górna drzwiczkowa do wbudowania mikrofali - drzwi skrzydłowe pełne </t>
  </si>
  <si>
    <t>1,5 mb</t>
  </si>
  <si>
    <t>Szafa na dokumenty z częścią otwartą i zamkniętą ( podziałki pionowe)</t>
  </si>
  <si>
    <t xml:space="preserve">Szafa dwudrzwiowa wykonana ze stali nierdzewnej  lub ze stali malowanej proszkowo. Drzwi otwierane skrzydłowo. Drzwi pełne Drzwi wyposażone w gumową uszczelkę oraz uchwy.Podstawa szafy na nóżkach wysokości 100-140 mm regulowanych w zakresie 20 mm (możliwość wypoziomowania szafy). Wewnątrz szafy znajduje się pięć półek czyli sześć przestrzeni. Półki regulowane.  Szafa wyposażona w zamek. Wszystkie krawędzie zaokrąglone, bezpieczne. </t>
  </si>
  <si>
    <t>Regał na baseny i kaczki
Regał na baseny i kaczki wykonany ze stali nierdzewnej w ). Regał wyposażony w cztery półki wykonane z prętów montowane na stałe. Półki ukośne
zakończone listwą zabezpieczającą przedmioty przed wypadaniem. Regał wykonany z profili 20x20x1,5 i 30x30x1,2mm oraz z prętów fi 6 i fi 8mm. Regał na nóżkach o wysokości
140 mm regulowanych w zakresie 20 mm (możliwość wypoziomowania regału). Wszystkie krawędzie zaokrąglone, bezpieczne. Wymiary zewnętrzne (dłxszerxwys) w cm:
100x40x180.</t>
  </si>
  <si>
    <t>100x40x180.</t>
  </si>
  <si>
    <t>szafa porządkowa z półkami  stal nierdzewna lub malowana proszkowo</t>
  </si>
  <si>
    <t>Szafa porządkowa z półkami  stal nierdzewna ;ub malowana proszkowo</t>
  </si>
  <si>
    <t>80x45x196 lub 80x58x 200</t>
  </si>
  <si>
    <t>Regał na baseny i kaczki
Regał na baseny i kaczki wykonany ze stali nierdzewnej w ). Regał wyposażony w cztery półki wykonane z prętów montowane na stałe. Półki ukośne zakończone listwą zabezpieczającą przedmioty przed wypadaniem. Regał wykonany z profili 20x20x1,5 i 30x30x1,2mm oraz z prętów fi 6 i fi 8mm. Regał na nóżkach o wysokości
140 mm regulowanych w zakresie 20 mm (możliwość wypoziomowania regału). Wszystkie krawędzie zaokrąglone, bezpieczne. Wymiary zewnętrzne (dłxszerxwys) w cm:
100x40x180.</t>
  </si>
  <si>
    <t>Nadstawka szafy gospodarczej zamykana z pólką - drzwi skrzydłowe pełne</t>
  </si>
  <si>
    <t>cena jednostkowa</t>
  </si>
  <si>
    <r>
      <t xml:space="preserve">Regał na dokumenty zamykany drzwiczkami od dołu drzwiczki na 1/3 wys. Pełne. </t>
    </r>
    <r>
      <rPr>
        <b/>
        <sz val="8"/>
        <color rgb="FFFF0000"/>
        <rFont val="Calibri"/>
        <family val="2"/>
        <charset val="238"/>
        <scheme val="minor"/>
      </rPr>
      <t xml:space="preserve">Na 2/3 górnej wysokości drzwi skrzydłowe w ramkce- profil </t>
    </r>
    <r>
      <rPr>
        <sz val="8"/>
        <color theme="1"/>
        <rFont val="Calibri"/>
        <family val="2"/>
        <charset val="238"/>
        <scheme val="minor"/>
      </rPr>
      <t>aluminiowy z szkłem  zamykany zamkiem</t>
    </r>
  </si>
  <si>
    <r>
      <t xml:space="preserve">Wykonany z płyty laminowanej gr.18mm wszystkie krawędzie i dwa fronty i półki oklejone obrzeżem PVC gr 1mm.  Dwa fronty profil aluminiowy ze szkłem bezpiecznym. Zawias meblowy wprasowywany maszynowo z kołkiem typu INSERT z cichym domykiem prowadnik typu prosty z kołkiem INSERT (nawiert +tuleja z tworzywa z śrubą.) Korpus składany na złącze meblowe wprasowywane maszynowo ø25+kołek drewniany szt 16. jedna półka konstrukcyjna montowana na metalowe złącze typu HÄFELE. Plecy regału wykonane z płyty grubości 10mm i skręcone wkrętem 3x30 w odległości co 10cm.Nogi aluminiowe wys. 100mm z podstawą aluminiową blokową gr. 5mm z regulatorem wysokości, profil nogi 45mmx45mm grubość ścianki 3mm, udżwig nogi na 1szt. 150kg. Drzwi skrzydłowe zamykane </t>
    </r>
    <r>
      <rPr>
        <b/>
        <sz val="8"/>
        <color rgb="FFFF0000"/>
        <rFont val="Arial Black"/>
        <family val="2"/>
        <charset val="238"/>
      </rPr>
      <t>zamkiem  3 -punktowym, meblowym</t>
    </r>
    <r>
      <rPr>
        <b/>
        <sz val="8"/>
        <color rgb="FFFF0000"/>
        <rFont val="Calibri"/>
        <family val="2"/>
        <charset val="238"/>
        <scheme val="minor"/>
      </rPr>
      <t>.</t>
    </r>
    <r>
      <rPr>
        <sz val="8"/>
        <color theme="1"/>
        <rFont val="Calibri"/>
        <family val="2"/>
        <charset val="238"/>
        <scheme val="minor"/>
      </rPr>
      <t xml:space="preserve"> W środku 4 szt półek. Uchwyt meblowy aluminiowy rozstaw 160mm.</t>
    </r>
  </si>
  <si>
    <r>
      <t xml:space="preserve">Biurko narożne w kształcie litery L z wewnętrzną częścią (łuk wklęsły wykonane z płyty laminowanej 25 lub 36 + panel przedni biurka po całej wysokości biurka . Korpus biurka jak i blat , składane na złącze meblowe wprasowywane  maszynowo </t>
    </r>
    <r>
      <rPr>
        <sz val="8"/>
        <color theme="1"/>
        <rFont val="Calibri"/>
        <family val="2"/>
        <charset val="238"/>
      </rPr>
      <t>ø25 + kołki drewniane . Wszystkie krawędzie biurka oklejone obrzeżem grubości 2mm . Podstawy biurka czyli boki + blenda wys. 600 mm obrobione ( obłożone) profilem Aluminiowym wklejonym na sylikon przeciwgrzybiczny i bakteriobójczy.</t>
    </r>
    <r>
      <rPr>
        <sz val="8"/>
        <color theme="1"/>
        <rFont val="Calibri"/>
        <family val="2"/>
        <charset val="238"/>
        <scheme val="minor"/>
      </rPr>
      <t xml:space="preserve">  </t>
    </r>
  </si>
  <si>
    <r>
      <t xml:space="preserve">Wykonana z płyty laminowanej gr. 36mm  wszystkie krawędzie i  front oklejone obrzeżem gr. 1mm , Korpus składany na złącze meblowe wprasowywane maszynowo Ø25 + kołek drewniany 8szt. </t>
    </r>
    <r>
      <rPr>
        <b/>
        <sz val="8"/>
        <color rgb="FFFF0000"/>
        <rFont val="Calibri"/>
        <family val="2"/>
        <charset val="238"/>
        <scheme val="minor"/>
      </rPr>
      <t>Oswietlenie LED na całej długości zabudowy. Taśma LED umieszczona w  profilu aluminiowym z kołnierzem, wbudowanym w płytę( frez w płycie) + zaślepka PVC mleczna</t>
    </r>
  </si>
  <si>
    <r>
      <t xml:space="preserve">Wykonana z płyty laminowanej gr.18mm wszystkie krawędzie ,fronty i półki oklejone obrzeżem gr 1mm.  Korpus składany na złącze meblowe wprasowywane maszynowo ø25+kołek drewniany szt 16. jedna półka konstrukcyjna montowana na metalowe złącze typu HÄFELE. Plecy szafy wykonane z płyty grubości 10mm i skręcone wkrętem 3x30 w odległości co 20 cm.Nogi aluminiowe wys. 100mm z podstawą aluminiową blokową gr. 5mm z regulatorem wysokości, profil nogi 45mmx45mm grubość ścianki 3mm , udżwig nogi na 1szt. 150kg. Drzwi przesuwne  zamykane zamkiem  z systemem cichego domyku w profilu aluminiowym.                                              </t>
    </r>
    <r>
      <rPr>
        <b/>
        <sz val="8"/>
        <color rgb="FFFF0000"/>
        <rFont val="Calibri"/>
        <family val="2"/>
        <charset val="238"/>
        <scheme val="minor"/>
      </rPr>
      <t>W środku 1  półka</t>
    </r>
    <r>
      <rPr>
        <sz val="8"/>
        <color theme="1"/>
        <rFont val="Calibri"/>
        <family val="2"/>
        <charset val="238"/>
        <scheme val="minor"/>
      </rPr>
      <t xml:space="preserve"> i drążek .</t>
    </r>
  </si>
  <si>
    <r>
      <t xml:space="preserve">Wykonana z płyty laminowanej gr.18mm wszystkie krawędzie ,fronty i półki oklejone obrzeżem gr 1mm.  Korpus składany na złącze meblowe wprasowywane maszynowo ø25+kołek drewniany szt 16. jedna półka konstrukcyjna montowana na metalowe złącze typu HÄFELE. Plecy szafy wykonane z płyty grubości 10mm i skręcone wkrętem 3x30 w odległości co 20cm. Drzwi przesuwne  zamykane zamkiem  z systemem cichego domyku w profilu aluminiowym </t>
    </r>
    <r>
      <rPr>
        <b/>
        <sz val="8"/>
        <color rgb="FFFF0000"/>
        <rFont val="Calibri"/>
        <family val="2"/>
        <charset val="238"/>
        <scheme val="minor"/>
      </rPr>
      <t>W środku 2 półki .</t>
    </r>
  </si>
  <si>
    <r>
      <t xml:space="preserve">Wykonana z płyty laminowanej gr. 18mm  wszystkie krawędzie, fronty i półki oklejone obrzeżem gr. 1mm , zawias meblowy wprasowywany maszynowo z cichym domykiem ,prowadnik zawiasu typu insert(nawiert+ tuleja z tworzywa z śrubą). Noga aluminiowa wys.100mm z podstawą aluminiową blokową gr. 3mm - z regulatorem wysokości ,profil nogi 45mmx45mm udźwig nogi do 150kg. Plecy płyta  HDF 3mm , biała  skręcona wkrętem 3x30 w odległości co 120mm . Korpus składany na złącze meblowe wprasowywane maszynowo Ø25 + kołek drewniany 8szt. Drążek ubraniowy. Uchwyty aluminiowe rozstaw 160mm. </t>
    </r>
    <r>
      <rPr>
        <b/>
        <sz val="8"/>
        <color rgb="FFFF0000"/>
        <rFont val="Calibri"/>
        <family val="2"/>
        <charset val="238"/>
        <scheme val="minor"/>
      </rPr>
      <t>Drzwi skrzydłowe pełne</t>
    </r>
  </si>
  <si>
    <r>
      <t>Wykonana z płyty laminowanej gr. 18mm  wszystkie krawędzie i półki  fronty oklejone obrzeżem gr. 1mm , zawias meblowy wprasowywany maszynowo z cichym domykiem ,prowadnik zawiasu typu insert(nawiert+ tuleja z tworzywa z śrubą)  . Plecy płyta HDF biała  skręcona  wkrętem 3x30 w odległości co 120mm . Korpus składany na złącze meblowe wprasowywane maszynowo Ø25 + kołek drewniany 8szt. Uchwyty aluminiowe rozstaw 160mm.</t>
    </r>
    <r>
      <rPr>
        <b/>
        <sz val="8"/>
        <color rgb="FFFF0000"/>
        <rFont val="Calibri"/>
        <family val="2"/>
        <charset val="238"/>
        <scheme val="minor"/>
      </rPr>
      <t>W środku 2 półki</t>
    </r>
  </si>
  <si>
    <r>
      <t xml:space="preserve">Wykonana z płyty laminowanej gr. 18mm  wszystkie krawędzie i półki  fronty oklejone obrzeżem gr. 1mm , zawias meblowy wprasowywany maszynowo z cichym domykiem ,prowadnik zawiasu typu insert(nawiert+ tuleja z tworzywa z śrubą)  . Plecy płyta HDF 3mm biała  skręcone wkrętem 3x30 w odległości co 120mm . Korpus składany na złącze meblowe wprasowywane maszynowo Ø25 + kołek drewniany 8szt. Uchwyty aluminiowe rozstaw 160mm. </t>
    </r>
    <r>
      <rPr>
        <sz val="8"/>
        <rFont val="Calibri"/>
        <family val="2"/>
        <charset val="238"/>
        <scheme val="minor"/>
      </rPr>
      <t>W środku 1 półka.</t>
    </r>
  </si>
  <si>
    <r>
      <t xml:space="preserve">Wykonana z płyty laminowanej gr. 18mm  wszystkie krawędzie i półki  fronty oklejone obrzeżem gr. 1mm , zawias meblowy wprasowywany maszynowo z cichym domykiem ,prowadnik zawiasu typu insert(nawiert+ tuleja z tworzywa z śrubą)  . Plecy płyta HDF 3 mm biała  skręcona wkrętem 3x30 w odległości co 120mm . Korpus składany na złącze meblowe wprasowywane maszynowo Ø25 + kołek drewniany 8szt. Uchwyty aluminiowe rozstaw 160mm. </t>
    </r>
    <r>
      <rPr>
        <sz val="8"/>
        <rFont val="Calibri"/>
        <family val="2"/>
        <charset val="238"/>
        <scheme val="minor"/>
      </rPr>
      <t>W środku 1 półka.</t>
    </r>
  </si>
  <si>
    <r>
      <t xml:space="preserve">Blat składany na ścianę </t>
    </r>
    <r>
      <rPr>
        <b/>
        <sz val="8"/>
        <rFont val="Calibri"/>
        <family val="2"/>
        <charset val="238"/>
        <scheme val="minor"/>
      </rPr>
      <t>wyposażony w dwuramienny, mocny , gwarantujący odpowiednią wytrzymałość na obciążenia, system składania blatu</t>
    </r>
  </si>
  <si>
    <r>
      <t>Wykonany z płyty laminowanej</t>
    </r>
    <r>
      <rPr>
        <b/>
        <sz val="8"/>
        <rFont val="Calibri"/>
        <family val="2"/>
        <charset val="238"/>
        <scheme val="minor"/>
      </rPr>
      <t xml:space="preserve"> gr.25 mm,</t>
    </r>
    <r>
      <rPr>
        <sz val="8"/>
        <rFont val="Calibri"/>
        <family val="2"/>
        <charset val="238"/>
        <scheme val="minor"/>
      </rPr>
      <t xml:space="preserve"> wszystkie krawędzie oklejone obrzeżem gr 1mm , z możliwością składania na ścianę , udzwig systemu na jedno ramię do 150 kg </t>
    </r>
  </si>
  <si>
    <r>
      <t xml:space="preserve">Wykonana z płyty laminowanej gr. 18mm  wszystkie krawędzie i półki oklejone obrzeżem gr. 1mm , zawias meblowy wprasowywany maszynowo z cichym domykiem ,prowadnik zawiasu typu insert (nawiert+ tuleja z tworzywa z śrubą). 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rFont val="Calibri"/>
        <family val="2"/>
        <charset val="238"/>
        <scheme val="minor"/>
      </rPr>
      <t xml:space="preserve">Nogi aluminiowe </t>
    </r>
    <r>
      <rPr>
        <sz val="8"/>
        <color theme="1"/>
        <rFont val="Calibri"/>
        <family val="2"/>
        <charset val="238"/>
        <scheme val="minor"/>
      </rPr>
      <t>wys.100mm z podstawą aluminiową blokową gr. 3mm - z regulatorem wysokości ,profil nogi 45mmx45mm udźwig nogi do 150kg.. Plecy- płyta HDF gr.3mm biała  skręcona wkrętem 3x30 w odległości co 120mm . Korpus składany na złącze meblowe wprasowywane maszynowo Ø25 + kołek drewniany 8szt. Uchwyty aluminiowe rozstaw 160mm</t>
    </r>
  </si>
  <si>
    <r>
      <t xml:space="preserve">Regał z częścą otwierania mechanizmem roletowym zachodzącym na plecy. Plecy płyta HDF gr.3mm biała  skręcona wkrętem 3x30 w odległości co 120mm. Roleta w kolorze ALU z torami zewnętrznymi + narożnikami prowadzącymi roletę. Mechanizm prowadzący roletę z ogranicznikiem podnoszenia w końcowej fazie rolety. Roleta posiada uchwyt zewnętrzny ALU rozstaw 160 mm. 2 Półki organizacyjne wewnętrzne z </t>
    </r>
    <r>
      <rPr>
        <sz val="8"/>
        <rFont val="Calibri"/>
        <family val="2"/>
        <charset val="238"/>
        <scheme val="minor"/>
      </rPr>
      <t xml:space="preserve">zabezpieczeniem </t>
    </r>
    <r>
      <rPr>
        <sz val="8"/>
        <color theme="1"/>
        <rFont val="Calibri"/>
        <family val="2"/>
        <charset val="238"/>
        <scheme val="minor"/>
      </rPr>
      <t>ograniczającym zsuwanie.</t>
    </r>
  </si>
  <si>
    <r>
      <t xml:space="preserve">160 </t>
    </r>
    <r>
      <rPr>
        <b/>
        <sz val="8"/>
        <color rgb="FFFF0000"/>
        <rFont val="Calibri"/>
        <family val="2"/>
        <charset val="238"/>
        <scheme val="minor"/>
      </rPr>
      <t>cmb</t>
    </r>
  </si>
  <si>
    <r>
      <t xml:space="preserve">Oświetlenie - system oświetlenia LED na całej szerokości zabudowy - taśma ledowa umiejscowiona w </t>
    </r>
    <r>
      <rPr>
        <b/>
        <sz val="8"/>
        <color rgb="FFFF0000"/>
        <rFont val="Calibri"/>
        <family val="2"/>
        <charset val="238"/>
        <scheme val="minor"/>
      </rPr>
      <t>profilu aluminiowym z kołnierzem, wbudowanym w płytę( frez w płycie)</t>
    </r>
    <r>
      <rPr>
        <sz val="8"/>
        <color theme="1"/>
        <rFont val="Calibri"/>
        <family val="2"/>
        <charset val="238"/>
        <scheme val="minor"/>
      </rPr>
      <t>+ zaślepka PCV mleczna, zapalanie leda poprzez czujkę ruchu zintegrowaną z taśmą ledową przez lut . Trafo - zasilacz dopasowany do poboru mocy taśmy ledowej , barwa światła neutralna , moc 6W na 1mb , 700lm. Łączenie zasilacza trafo i czujką ruchu + ledem poprzez złącze pinowe.</t>
    </r>
  </si>
  <si>
    <r>
      <t xml:space="preserve">Wykonana z płyty laminowanej gr. 18mm  wszystkie krawędzie korpusu, półek i  frontów oklejone obrzeżem gr. 1mm , zawias meblowy wprasowywany maszynowo z cichym domykiem ,prowadnik zawiasu typu insert(nawiert+ tuleja z tworzywa z śrubą). Plecy płyta HDF 3 mm biała  skręcona wkrętem 3x30 w odległości co 120mm . Korpus składany na złącze meblowe wprasowywane maszynowo Ø25 + kołek drewniany 8szt. Uchwyty aluminiowe rozstaw 160mm. </t>
    </r>
    <r>
      <rPr>
        <b/>
        <sz val="8"/>
        <color rgb="FFFF0000"/>
        <rFont val="Calibri"/>
        <family val="2"/>
        <charset val="238"/>
        <scheme val="minor"/>
      </rPr>
      <t>W środku 1 półka.</t>
    </r>
  </si>
  <si>
    <r>
      <t>Wykonana z płyty laminowanej gr. 18mm  wszystkie krawędzie korpusu, półek i frontów oklejone obrzeżem gr. 1mm , zawias meblowy wprasowywany maszynowo z cichym domykiem ,prowadnik zawiasu typu insert(nawiert+ tuleja z tworzywa z śrubą) . Plecy płyta HDF 3mm biała  skręcona wkrętem 3x30 w odległości co 120mm. Korpus składany na złącze meblowe wprasowywane maszynowo Ø25 + kołek drewniany 8szt. Uchwyty aluminiowe rozstaw 160mm.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W środku 1 półka.</t>
    </r>
  </si>
  <si>
    <r>
      <t xml:space="preserve">Szafa gospodarcza z 3szt szuflad , </t>
    </r>
    <r>
      <rPr>
        <b/>
        <sz val="8"/>
        <color rgb="FFFF0000"/>
        <rFont val="Arial Black"/>
        <family val="2"/>
        <charset val="238"/>
      </rPr>
      <t>z  blatem laminowanym</t>
    </r>
    <r>
      <rPr>
        <b/>
        <sz val="8"/>
        <rFont val="Arial Black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i </t>
    </r>
    <r>
      <rPr>
        <sz val="8"/>
        <rFont val="Calibri"/>
        <family val="2"/>
        <charset val="238"/>
        <scheme val="minor"/>
      </rPr>
      <t xml:space="preserve">drzwiczkami zamykającymi + półki , drzwi skrzydłowe pełne </t>
    </r>
  </si>
  <si>
    <r>
      <t>Wykonana z płyty laminowanej gr. 18mm wszystkie krawędzie oklejone obrzeżem gr. 1mm-fronty  płyta laminowana gr 18mm oklejona obrzeżem 1mm, zawias meblowy wprasowywany maszynowo z cichym domykiem ,prowadnik zawiasu typu insert(nawiert+ tuleja z tworzywa z śrubą) Nogi meblowe wys. 100mm=4szt, aluminiowa z podstawą aluminiową blokową grubości 5mm + regulator wysokości, profil nogi 45mmx45mm grubość ścianki nogi 3mm udźwig 150kg. Plecy płyta HDF gr.3mm biała skręcona wkrętem 3x30 w odległości co 120mm . korpus składany na złącze meblowe wprasowywane maszynowo Ø25+kołek drewniany8szt. Uchwyt aluminiowy rozstaw 160mm .Prowadnica szuflady pełny wysuw z cichym domykiem udźwig 65 kg , blat kuchenny gr 38 mm z listwą przyblatową.</t>
    </r>
    <r>
      <rPr>
        <b/>
        <sz val="8"/>
        <color rgb="FFFF0000"/>
        <rFont val="Calibri"/>
        <family val="2"/>
        <charset val="238"/>
        <scheme val="minor"/>
      </rPr>
      <t>W srodku 3 półki.</t>
    </r>
  </si>
  <si>
    <r>
      <t xml:space="preserve">Wykonana z płyty laminowanej gr. 18mm  wszystkie krawędzie i półki  fronty oklejone obrzeżem gr. 1mm , zawias meblowy wprasowywany maszynowo z cichym domykiem ,prowadnik zawiasu typu insert(nawiert+ tuleja z tworzywa z śrubą)  . Plecy płyta </t>
    </r>
    <r>
      <rPr>
        <sz val="8"/>
        <rFont val="Calibri"/>
        <family val="2"/>
        <charset val="238"/>
        <scheme val="minor"/>
      </rPr>
      <t xml:space="preserve">HDF 3 mm </t>
    </r>
    <r>
      <rPr>
        <sz val="8"/>
        <color theme="1"/>
        <rFont val="Calibri"/>
        <family val="2"/>
        <charset val="238"/>
        <scheme val="minor"/>
      </rPr>
      <t>biała skręcona wkrętem 3x30 w odległości co 120mm . Korpus składany na złącze meblowe wprasowywane maszynowo Ø25 + kołek drewniany 8szt. Uchwyty aluminiowe rozstaw 160mm.W środku 1 półka.</t>
    </r>
  </si>
  <si>
    <r>
      <t xml:space="preserve">Wykonany z płyty laminowanej gr.18mm wszystkie krawędzie i dwa fronty i półki oklejone obrzeżem gr 1mm.  Dwa fronty górne w profilu aluminiowym ze szkłem bezpiecznym. Zawias meblowy wprasowywany maszynowo z kołkiem typu INSERT z cichym domykiem,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 cm.Nogi aluminiowe wys. 100mm z podstawą aluminiową blokową gr. 5mm z regulatorem wysokości, profil nogi 45mmx45mm grubość ścianki 3mm , udżwig nogi na 1szt.- 150kg. Drzwi skrzydłowe zamykane zamkiem 3 </t>
    </r>
    <r>
      <rPr>
        <b/>
        <sz val="8"/>
        <color rgb="FFFF0000"/>
        <rFont val="Calibri"/>
        <family val="2"/>
        <charset val="238"/>
        <scheme val="minor"/>
      </rPr>
      <t xml:space="preserve">punktowym </t>
    </r>
    <r>
      <rPr>
        <sz val="8"/>
        <color theme="1"/>
        <rFont val="Calibri"/>
        <family val="2"/>
        <charset val="238"/>
        <scheme val="minor"/>
      </rPr>
      <t>meblowym. W środku 4 szt półek. Uchwyt meblowy aluminiowy rozstaw 160mm.</t>
    </r>
  </si>
  <si>
    <r>
      <t>Wykonana z płyty laminowanej gr.18mm wszystkie krawędzie ,fronty i półki oklejone obrzeżem gr 1mm. Zawias meblowy wprasowywany maszynowo z kołkiem typu INSERT z cichym domykiem prowadnik typu prosty z kołkiem INSERT (nawiert + 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 Noga aluminiowa wys. 100mm z podstawą aluminiową blokową gr. 5mm z regulatorem wysokości, profil nogi 45mmx45mm grubość ścianki 3mm , udżwig nogi na 1szt. 150kg. Drzwi skrzydłowe zamykane zamkiem 3 punktowym - baszkwilowym z listwą przymykową.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 xml:space="preserve">W środku 4  półki </t>
    </r>
    <r>
      <rPr>
        <sz val="8"/>
        <color theme="1"/>
        <rFont val="Calibri"/>
        <family val="2"/>
        <charset val="238"/>
        <scheme val="minor"/>
      </rPr>
      <t>. Uchwyt meblowy aluminiowy rozstaw 160mm.</t>
    </r>
  </si>
  <si>
    <r>
      <t xml:space="preserve"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150kg.- Drzwi skrzydłowe zamykane zamkiem 3 punktowym - baszkwilowym z listwą przymykową. </t>
    </r>
    <r>
      <rPr>
        <b/>
        <sz val="8"/>
        <color rgb="FFFF0000"/>
        <rFont val="Arial Black"/>
        <family val="2"/>
        <charset val="238"/>
      </rPr>
      <t>W środku 2 półki</t>
    </r>
    <r>
      <rPr>
        <sz val="8"/>
        <color theme="1"/>
        <rFont val="Calibri"/>
        <family val="2"/>
        <charset val="238"/>
        <scheme val="minor"/>
      </rPr>
      <t xml:space="preserve"> + wieszak wysuwny. Uchwyt meblowy aluminiowy rozstaw 160mm.</t>
    </r>
  </si>
  <si>
    <r>
      <t xml:space="preserve">Wykonana z płyty laminowanej gr.18mm wszystkie krawędzie  i półki oklejone obrzeżem gr 1mm.  Dwa fronty </t>
    </r>
    <r>
      <rPr>
        <sz val="8"/>
        <color rgb="FFFF0000"/>
        <rFont val="Arial Black"/>
        <family val="2"/>
        <charset val="238"/>
      </rPr>
      <t>(drzwi skrzydłowe)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w profilu aluminiowym ze szkłem bezpiecznym.Zawias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150kg. Drzwi skrzydłowe zamykane zamkiem  meblowym. W środku 4szt półek. Uchwyt meblowy aluminiowy rozstaw 160mm.</t>
    </r>
  </si>
  <si>
    <r>
      <rPr>
        <sz val="8"/>
        <rFont val="Calibri"/>
        <family val="2"/>
        <charset val="238"/>
        <scheme val="minor"/>
      </rPr>
      <t>Szafa gospodarcza z 3szt szuflad ,</t>
    </r>
    <r>
      <rPr>
        <b/>
        <sz val="8"/>
        <color rgb="FFFF0000"/>
        <rFont val="Arial"/>
        <family val="2"/>
        <charset val="238"/>
      </rPr>
      <t xml:space="preserve"> blatem laminowanym </t>
    </r>
    <r>
      <rPr>
        <b/>
        <sz val="8"/>
        <rFont val="Calibri"/>
        <family val="2"/>
        <charset val="238"/>
        <scheme val="minor"/>
      </rPr>
      <t xml:space="preserve">i </t>
    </r>
    <r>
      <rPr>
        <sz val="8"/>
        <rFont val="Calibri"/>
        <family val="2"/>
        <charset val="238"/>
        <scheme val="minor"/>
      </rPr>
      <t xml:space="preserve">drzwiczkami zamykającymi + półki-drzwi skrzydłowe pełne </t>
    </r>
  </si>
  <si>
    <r>
      <t>Wykonana z płyty laminowanej gr. 18mm  wszystkie krawędzie i półki  fronty oklejone obrzeżem gr. 1mm , zawias meblowy wprasowywany maszynowo z cichym domykiem ,prowadnik zawiasu typu insert(nawiert+ tuleja z tworzywa z śrubą)  . Plecy płyta HDF biała  skręcone wkrętem 3x30 w odległości co 120mm . Korpus składany na złącze meblowe wprasowywane maszynowo Ø25 + kołek drewniany 8szt. Uchwyty aluminiowe rozstaw 160mm.</t>
    </r>
    <r>
      <rPr>
        <b/>
        <sz val="8"/>
        <color rgb="FFFF0000"/>
        <rFont val="Calibri"/>
        <family val="2"/>
        <charset val="238"/>
        <scheme val="minor"/>
      </rPr>
      <t>W środku 1 półka.</t>
    </r>
  </si>
  <si>
    <r>
      <t xml:space="preserve">Biurko lada  z płyty laminowanej  wykonane z płyty 25 lub 36 + panel przedni biurka po całej wysokości biurka . Korpus biurka jak blat  składany na złącze meblowe wprasowywane  maszynowo ø25 + kołki drewniane . Wszystkie krawędzie biurka oklejone obrzeżem grubości 2mm . Podstawy biurka czyli boki + blenda wys. 600 mm obrobione ( obłożone) profilem Aluminiowym wklejonym na sylikon przeciwgrzybiczny i bakteriobójczy.  Oświetlenie - system oświetlenia LED - </t>
    </r>
    <r>
      <rPr>
        <b/>
        <sz val="8"/>
        <color rgb="FFFF0000"/>
        <rFont val="Arial Black"/>
        <family val="2"/>
        <charset val="238"/>
      </rPr>
      <t>umiejscowiony wprofilu aluminiowym z kołnierzem, wbudowanym w płytę( frez w płycie</t>
    </r>
    <r>
      <rPr>
        <b/>
        <sz val="8"/>
        <color rgb="FFFF0000"/>
        <rFont val="Calibri"/>
        <family val="2"/>
        <charset val="238"/>
        <scheme val="minor"/>
      </rPr>
      <t xml:space="preserve">) </t>
    </r>
    <r>
      <rPr>
        <sz val="8"/>
        <color theme="1"/>
        <rFont val="Calibri"/>
        <family val="2"/>
        <charset val="238"/>
        <scheme val="minor"/>
      </rPr>
      <t>+ zaślepka PCV mleczna, zapalanie leda poprzez czujkęvruchu zintegrowaną z taśmą ledową przez lut . Trafo - zasilacz dopasowany do poboru mocy taśmy ledowej , barwa światła neutralna , moc 6W na 1mb , 700lm. Łączenie zasilacza trafo i czujką ruchu + ledem poprzez złącze pinowe.</t>
    </r>
  </si>
  <si>
    <r>
      <t xml:space="preserve">Blat typu Corianowy + listwy przyblatowe typu Corianowe  z promieniem </t>
    </r>
    <r>
      <rPr>
        <sz val="8"/>
        <color theme="1"/>
        <rFont val="Calibri"/>
        <family val="2"/>
        <charset val="238"/>
      </rPr>
      <t>ø10 łączone bezszwowo</t>
    </r>
  </si>
  <si>
    <r>
      <t xml:space="preserve">Blat wykonany z Corianu   szer. 600 mm , grubość materiału typu Corian </t>
    </r>
    <r>
      <rPr>
        <sz val="8"/>
        <color theme="1"/>
        <rFont val="Arial Black"/>
        <family val="2"/>
        <charset val="238"/>
      </rPr>
      <t>12 mm</t>
    </r>
    <r>
      <rPr>
        <sz val="8"/>
        <color theme="1"/>
        <rFont val="Calibri"/>
        <family val="2"/>
        <charset val="238"/>
        <scheme val="minor"/>
      </rPr>
      <t xml:space="preserve"> ( łaczna grubość blatu 40 mm- dostosowany do wymiarów zabudowy -wykonczony listwami przyściennymi wykonanymi z materiału typu Corian </t>
    </r>
    <r>
      <rPr>
        <sz val="8"/>
        <color theme="1"/>
        <rFont val="Arial Black"/>
        <family val="2"/>
        <charset val="238"/>
      </rPr>
      <t>gr.12 mm</t>
    </r>
    <r>
      <rPr>
        <sz val="8"/>
        <color theme="1"/>
        <rFont val="Calibri"/>
        <family val="2"/>
        <charset val="238"/>
        <scheme val="minor"/>
      </rPr>
      <t xml:space="preserve"> i uszczelnieniem przeciwilgociowym i przeciwwodnym do przyległych płaszczyzn .Uszczelnienie wykonane masą desygnowaną do materiału typu Corian ( karta katalogowa spoiny załaczona do katalogów oferowanych produktów).Listwa przyblatowa wykonana z materiału typu Corian </t>
    </r>
    <r>
      <rPr>
        <sz val="8"/>
        <color theme="1"/>
        <rFont val="Arial Black"/>
        <family val="2"/>
        <charset val="238"/>
      </rPr>
      <t>gr. 12mm</t>
    </r>
    <r>
      <rPr>
        <sz val="8"/>
        <color theme="1"/>
        <rFont val="Calibri"/>
        <family val="2"/>
        <charset val="238"/>
        <scheme val="minor"/>
      </rPr>
      <t xml:space="preserve"> łączaca się z blatem na półokrągło promień wklęsły  umożliwiająca łatwe i dokładne przemycie blatu promień R 10-15  z wychodzącą listwą do góry h=60 wszystkie łączenia metodą bezszwową - niewidoczną przy użyciu kleju dedykowanego do klejenia -sklejania materiału typu corian.  </t>
    </r>
  </si>
  <si>
    <r>
      <t xml:space="preserve">Oświetlenie - system oświetlenia LED - </t>
    </r>
    <r>
      <rPr>
        <sz val="8"/>
        <color rgb="FFFF0000"/>
        <rFont val="Arial Black"/>
        <family val="2"/>
        <charset val="238"/>
      </rPr>
      <t xml:space="preserve">umiejscowiony w profilu aluminiowym z kołnierzem, wbudowanym w płytę( frez w płycie) </t>
    </r>
    <r>
      <rPr>
        <sz val="8"/>
        <color theme="1"/>
        <rFont val="Calibri"/>
        <family val="2"/>
        <charset val="238"/>
        <scheme val="minor"/>
      </rPr>
      <t>+ zaślepka PCV mleczna, zapalanie leda poprzez czujkę ruchu zintegrowaną z taśmą ledową przez lut . Trafo - zasilacz dopasowany do poboru mocy taśmy ledowej , barwa światła neutralna , moc 6W na 1mb , 700lm. Łączenie zasilacza trafo i czujką ruchu + ledem poprzez złącze pinowe.</t>
    </r>
  </si>
  <si>
    <r>
      <t xml:space="preserve">Oświetlenie - system oświetlenia led - </t>
    </r>
    <r>
      <rPr>
        <sz val="8"/>
        <color rgb="FFFF0000"/>
        <rFont val="Arial Black"/>
        <family val="2"/>
        <charset val="238"/>
      </rPr>
      <t xml:space="preserve">system oświetlenia LED na całej szerokości zabudowy - taśma ledowa umiejscowiona w profilu aluminiowym z kołnierzem, wbudowanym w płytę( frez w płycie) </t>
    </r>
    <r>
      <rPr>
        <sz val="8"/>
        <color theme="1"/>
        <rFont val="Calibri"/>
        <family val="2"/>
        <charset val="238"/>
        <scheme val="minor"/>
      </rPr>
      <t>+ zaślepka PCV mleczna zapalanie leda poprzez czujkęvruchu zintegrowaną z taśmą ledową przez lut . Trafo - zasilacz dopasowany do poboru mocy taśmy ledowej , barwa światła neutralna , moc 6W na 1mb , 700lm. Łączenie zasilacza trafo i czujkąruchu + ledem poprzez złącze pinowe.</t>
    </r>
  </si>
  <si>
    <r>
      <t xml:space="preserve"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okręcone wkrętem 3x30 w odległości co 10 cm.Noga aluminiowa( 4 szt.) wys. 100mm z podstawą aluminiową blokową gr. 5mm z regulatorem wysokości, profil nogi 45mmx45mm grubość ścianki 3mm , udżwig nogi na 1szt. -150kg. Drzwi skrzydłowe zamykane zamkiem 3 punktowym - baszkwilowym z listwą przymykową. W środku </t>
    </r>
    <r>
      <rPr>
        <b/>
        <sz val="8"/>
        <color rgb="FFFF0000"/>
        <rFont val="Calibri"/>
        <family val="2"/>
        <charset val="238"/>
        <scheme val="minor"/>
      </rPr>
      <t xml:space="preserve"> półki 2 szt. </t>
    </r>
    <r>
      <rPr>
        <sz val="8"/>
        <color theme="1"/>
        <rFont val="Calibri"/>
        <family val="2"/>
        <charset val="238"/>
        <scheme val="minor"/>
      </rPr>
      <t xml:space="preserve">Uchwyt meblowy aluminiowy rozstaw 160mm. </t>
    </r>
  </si>
  <si>
    <r>
      <t xml:space="preserve">szafa organizacyjna z podziałem na indywidualne pola                         </t>
    </r>
    <r>
      <rPr>
        <b/>
        <sz val="8"/>
        <color rgb="FFFF0000"/>
        <rFont val="Arial Black"/>
        <family val="2"/>
        <charset val="238"/>
      </rPr>
      <t>(5 pól )</t>
    </r>
    <r>
      <rPr>
        <sz val="8"/>
        <color theme="1"/>
        <rFont val="Arial Black"/>
        <family val="2"/>
        <charset val="238"/>
      </rPr>
      <t>,</t>
    </r>
    <r>
      <rPr>
        <sz val="8"/>
        <color theme="1"/>
        <rFont val="Calibri"/>
        <family val="2"/>
        <charset val="238"/>
        <scheme val="minor"/>
      </rPr>
      <t xml:space="preserve">zamykana drzwiczkami , zamki meblowe </t>
    </r>
  </si>
  <si>
    <r>
      <t xml:space="preserve">Szafa organizacyjna z podziałem na indywidualne pola                  </t>
    </r>
    <r>
      <rPr>
        <b/>
        <sz val="8"/>
        <color rgb="FFFF0000"/>
        <rFont val="Arial Black"/>
        <family val="2"/>
        <charset val="238"/>
      </rPr>
      <t xml:space="preserve">(5 pól ) </t>
    </r>
    <r>
      <rPr>
        <sz val="8"/>
        <color theme="1"/>
        <rFont val="Calibri"/>
        <family val="2"/>
        <charset val="238"/>
        <scheme val="minor"/>
      </rPr>
      <t xml:space="preserve">zamykana drzwiczkami , zamki meblowe </t>
    </r>
  </si>
  <si>
    <r>
      <t xml:space="preserve">szafka górna drzwiczkowa </t>
    </r>
    <r>
      <rPr>
        <b/>
        <sz val="8"/>
        <color rgb="FFFF0000"/>
        <rFont val="Calibri"/>
        <family val="2"/>
        <charset val="238"/>
        <scheme val="minor"/>
      </rPr>
      <t>do wbudowania mikrofali</t>
    </r>
  </si>
  <si>
    <r>
      <t>Wykonana z płyty laminowanej gr. 18mm  wszystkie krawędzie i półki  fronty oklejone obrzeżem gr. 1mm , zawias meblowy wprasowywany maszynowo z cichym domykiem ,prowadnik zawiasu typu insert(nawiert+ tuleja z tworzywa z śrubą)  . Plecy płyta HDF gr.3 mm biała  skręcone wkrętem 3x30 w odległości co 120mm . Korpus składany na złącze meblowe wprasowywane maszynowo Ø25 + kołek drewniany 8szt. Uchwyty aluminiowe rozstaw 160mm.</t>
    </r>
    <r>
      <rPr>
        <b/>
        <sz val="8"/>
        <color rgb="FFFF0000"/>
        <rFont val="Calibri"/>
        <family val="2"/>
        <charset val="238"/>
        <scheme val="minor"/>
      </rPr>
      <t>W środku 2 półki</t>
    </r>
  </si>
  <si>
    <r>
      <t xml:space="preserve">Blat </t>
    </r>
    <r>
      <rPr>
        <b/>
        <sz val="8"/>
        <color rgb="FFFF0000"/>
        <rFont val="Calibri"/>
        <family val="2"/>
        <charset val="238"/>
        <scheme val="minor"/>
      </rPr>
      <t xml:space="preserve">wykonany z materiału typu </t>
    </r>
    <r>
      <rPr>
        <sz val="8"/>
        <color theme="1"/>
        <rFont val="Calibri"/>
        <family val="2"/>
        <charset val="238"/>
        <scheme val="minor"/>
      </rPr>
      <t xml:space="preserve">Corian + zlew z </t>
    </r>
    <r>
      <rPr>
        <b/>
        <sz val="8"/>
        <color rgb="FFFF0000"/>
        <rFont val="Calibri"/>
        <family val="2"/>
        <charset val="238"/>
        <scheme val="minor"/>
      </rPr>
      <t xml:space="preserve">materiału typu Corian </t>
    </r>
    <r>
      <rPr>
        <sz val="8"/>
        <color theme="1"/>
        <rFont val="Calibri"/>
        <family val="2"/>
        <charset val="238"/>
        <scheme val="minor"/>
      </rPr>
      <t>bezszwowy+ listwy przyblatowe typu corianowe z promieniem</t>
    </r>
    <r>
      <rPr>
        <sz val="8"/>
        <color theme="1"/>
        <rFont val="Calibri"/>
        <family val="2"/>
        <charset val="238"/>
      </rPr>
      <t>ø10 łączone bezszfowo</t>
    </r>
  </si>
  <si>
    <r>
      <t xml:space="preserve">Blat wykonany z materiału typu Corian   szer. 600 mm , grubość materiału typu Corian </t>
    </r>
    <r>
      <rPr>
        <b/>
        <sz val="8"/>
        <color theme="1"/>
        <rFont val="Calibri"/>
        <family val="2"/>
        <charset val="238"/>
        <scheme val="minor"/>
      </rPr>
      <t>12 mm</t>
    </r>
    <r>
      <rPr>
        <sz val="8"/>
        <color theme="1"/>
        <rFont val="Calibri"/>
        <family val="2"/>
        <charset val="238"/>
        <scheme val="minor"/>
      </rPr>
      <t xml:space="preserve"> ( łaczna grubość blatu </t>
    </r>
    <r>
      <rPr>
        <b/>
        <sz val="8"/>
        <color theme="1"/>
        <rFont val="Calibri"/>
        <family val="2"/>
        <charset val="238"/>
        <scheme val="minor"/>
      </rPr>
      <t>40 mm</t>
    </r>
    <r>
      <rPr>
        <sz val="8"/>
        <color theme="1"/>
        <rFont val="Calibri"/>
        <family val="2"/>
        <charset val="238"/>
        <scheme val="minor"/>
      </rPr>
      <t xml:space="preserve">- dostosowany do wymiarów zabudowy -wykonczony listwami przyściennymi wykonanymi z materiału typu Corian </t>
    </r>
    <r>
      <rPr>
        <b/>
        <sz val="8"/>
        <color theme="1"/>
        <rFont val="Calibri"/>
        <family val="2"/>
        <charset val="238"/>
        <scheme val="minor"/>
      </rPr>
      <t xml:space="preserve">gr.12 mm </t>
    </r>
    <r>
      <rPr>
        <sz val="8"/>
        <color theme="1"/>
        <rFont val="Calibri"/>
        <family val="2"/>
        <charset val="238"/>
        <scheme val="minor"/>
      </rPr>
      <t xml:space="preserve">i uszczelnieniem przeciwilgociowym i przeciwwodnym do przyległych płaszczyzn.Uszczelnienie wykonane masą desygnowaną do materiału typu Corian ( karta katalogowa spoiny załaczona do katalogów oferowanych produktów).W blacie wykonane jedna  komora :  zlewozmywakowa ( położenie komory w uzgodnieniu z uzytkownikiem).Komora podwieszane - wykonane z materiału typu Corian </t>
    </r>
    <r>
      <rPr>
        <b/>
        <sz val="8"/>
        <color theme="1"/>
        <rFont val="Calibri"/>
        <family val="2"/>
        <charset val="238"/>
        <scheme val="minor"/>
      </rPr>
      <t>gr. 12 mm</t>
    </r>
    <r>
      <rPr>
        <sz val="8"/>
        <color theme="1"/>
        <rFont val="Calibri"/>
        <family val="2"/>
        <charset val="238"/>
        <scheme val="minor"/>
      </rPr>
      <t xml:space="preserve">. Listwa przyblatowa wykonana z materiału typu Corian grubości </t>
    </r>
    <r>
      <rPr>
        <b/>
        <sz val="8"/>
        <color theme="1"/>
        <rFont val="Calibri"/>
        <family val="2"/>
        <charset val="238"/>
        <scheme val="minor"/>
      </rPr>
      <t>12mm</t>
    </r>
    <r>
      <rPr>
        <sz val="8"/>
        <color theme="1"/>
        <rFont val="Calibri"/>
        <family val="2"/>
        <charset val="238"/>
        <scheme val="minor"/>
      </rPr>
      <t xml:space="preserve"> łączaca się z blatem na półokrągło promień wklęsły  umożliwiająca łatwe i dokładne przemycie blatu promień R 10-15  z wychodzącą listwą do góry h=60 wszystkie łączenia metodą bezszwową - niewidoczną przy użyciu kleju dedykowanego do klejenia -sklejania materiału typu Corian.  </t>
    </r>
  </si>
  <si>
    <r>
      <t xml:space="preserve">Biurko lada  z podświetleniem ledowym z dwóch stron,  z przegródkami na dokumenty, </t>
    </r>
    <r>
      <rPr>
        <b/>
        <sz val="8"/>
        <color rgb="FFFF0000"/>
        <rFont val="Calibri"/>
        <family val="2"/>
        <charset val="238"/>
        <scheme val="minor"/>
      </rPr>
      <t>z frontem wykończonym ekranem ściennym</t>
    </r>
  </si>
  <si>
    <r>
      <t xml:space="preserve">Biurko lada  z płyty laminowanej  wykonane z płyty 25 lub 36 + panel przedni biurka po całej wysokości biurka . Korpus biurka jak blat  składany na złącze meblowe wprasowywane  maszynowo ø25 + kołki drewniane . Wszystkie krawędzie biurka oklejone obrzeżem grubości 2mm . Podstawy biurka czyli boki + blenda obrobione ( obłożone) profilem Aluminiowym wklejonym na sylikon przeciwgrzybiczny i bakteriobójczy.  </t>
    </r>
    <r>
      <rPr>
        <b/>
        <sz val="8"/>
        <color rgb="FFFF0000"/>
        <rFont val="Calibri"/>
        <family val="2"/>
        <charset val="238"/>
        <scheme val="minor"/>
      </rPr>
      <t>Oświetlenie - system oświetlenia led - taśma ledowa umieszczona profilu aluminiowym z kołnierzem, wbudowanym w płytę( frez w płycie)</t>
    </r>
    <r>
      <rPr>
        <sz val="8"/>
        <color theme="1"/>
        <rFont val="Calibri"/>
        <family val="2"/>
        <charset val="238"/>
        <scheme val="minor"/>
      </rPr>
      <t>+ zaślepka PCV mleczna zapalanie leda poprzez czujkę ruchu zintegrowaną z taśmą ledową przez lut . Trafo - zasilacz dopasowany do poboru mocy taśmy ledowej , barwa światła neutralna , moc 6W na 1mb , 700lm.Ekran ścienny  z nadrukiem komputerowym wykonany z PLEXI</t>
    </r>
    <r>
      <rPr>
        <b/>
        <sz val="8"/>
        <color rgb="FFFF0000"/>
        <rFont val="Calibri"/>
        <family val="2"/>
        <charset val="238"/>
        <scheme val="minor"/>
      </rPr>
      <t xml:space="preserve"> na całej szerokości frontu biurka-lady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>,wys</t>
    </r>
    <r>
      <rPr>
        <sz val="8"/>
        <color theme="1"/>
        <rFont val="Calibri"/>
        <family val="2"/>
        <charset val="238"/>
        <scheme val="minor"/>
      </rPr>
      <t>.  600 mm x gr. 5 mm.Kolorystyka i wzornictwo - w uzgodnieniu z zamawiającym</t>
    </r>
  </si>
  <si>
    <r>
      <t xml:space="preserve">Kontener mobilny szufladowy </t>
    </r>
    <r>
      <rPr>
        <b/>
        <sz val="8"/>
        <color rgb="FFFF0000"/>
        <rFont val="Calibri"/>
        <family val="2"/>
        <charset val="238"/>
        <scheme val="minor"/>
      </rPr>
      <t>3- szufladowy</t>
    </r>
  </si>
  <si>
    <r>
      <t xml:space="preserve">Szafka podblatowa z </t>
    </r>
    <r>
      <rPr>
        <b/>
        <sz val="8"/>
        <color rgb="FFFF0000"/>
        <rFont val="Calibri"/>
        <family val="2"/>
        <charset val="238"/>
        <scheme val="minor"/>
      </rPr>
      <t>2-</t>
    </r>
    <r>
      <rPr>
        <sz val="8"/>
        <color theme="1"/>
        <rFont val="Calibri"/>
        <family val="2"/>
        <charset val="238"/>
        <scheme val="minor"/>
      </rPr>
      <t xml:space="preserve">szufladami na akta </t>
    </r>
  </si>
  <si>
    <r>
      <t>Wykonana z płyt laminowanej gr. 18mm wszystkie krawędzie oklejone obrzeżem gr. 1mm-fronty  płyta laminowana gr 18mm oklejona obrzeżem 1mm,  Noga meblowa wys. 100mm=6szt, aluminiowa z podstawą aluminiową blokową grubości 5mm + regulator wysokości, profil nogi 45mmx45mm grubość ścianki nogi 3mm udźwig 150kg. Plecy płyta HDF gr.3mm biała skręcona wkrętem 3x30 w odległości co 120mm . Korpus składany na złącze meblowe wprasowywane maszynowo Ø25+kołek drewniany8szt. Uchwyt aluminiowy rozstaw 160mm .Prowadnica szuflady pełny wysuw z cichym domykiem udźwig 65 kg .</t>
    </r>
    <r>
      <rPr>
        <b/>
        <sz val="8"/>
        <color rgb="FFFF0000"/>
        <rFont val="Calibri"/>
        <family val="2"/>
        <charset val="238"/>
        <scheme val="minor"/>
      </rPr>
      <t xml:space="preserve"> 2 szuflady zamykane centralnie</t>
    </r>
  </si>
  <si>
    <r>
      <t xml:space="preserve">Szafka dolna drzwiczkowa umywalkowa  - </t>
    </r>
    <r>
      <rPr>
        <b/>
        <sz val="8"/>
        <color rgb="FFFF0000"/>
        <rFont val="Calibri"/>
        <family val="2"/>
        <charset val="238"/>
        <scheme val="minor"/>
      </rPr>
      <t>drzwi skrzydłowe pełne</t>
    </r>
  </si>
  <si>
    <r>
      <t xml:space="preserve">Wykonana z płyty laminowanej gr. 18mm  wszystkie krawędzie i półki oklejone obrzeżem gr. 1mm , zawias meblowy wprasowywany maszynowo z cichym domykiem ,prowadnik zawiasu typu insert(nawiert+ tuleja z tworzywa z śrubą)  .   Noga aluminiowa wys.100mm z podstawą aluminiową blokową gr. 3mm  - z regulatorem wysokości ,profil nogi 45mmx45mm udźwig nogi do 150kg.Plecy płyta  HDF gr. 3mm </t>
    </r>
    <r>
      <rPr>
        <b/>
        <sz val="8"/>
        <color rgb="FFFF0000"/>
        <rFont val="Calibri"/>
        <family val="2"/>
        <charset val="238"/>
        <scheme val="minor"/>
      </rPr>
      <t>skręcona wkrętem 3x30 w odległości co 120mm</t>
    </r>
    <r>
      <rPr>
        <sz val="8"/>
        <color theme="1"/>
        <rFont val="Calibri"/>
        <family val="2"/>
        <charset val="238"/>
        <scheme val="minor"/>
      </rPr>
      <t xml:space="preserve"> . Korpus składany na złącze meblowe wprasowywane maszynowo Ø25 + kołek drewniany 8szt. Uchwyty aluminiowe rozstaw 160mm.</t>
    </r>
  </si>
  <si>
    <r>
      <t>Szafka górna drzwiczkowa z ociekarką- suszarką-</t>
    </r>
    <r>
      <rPr>
        <b/>
        <sz val="8"/>
        <color rgb="FFFF0000"/>
        <rFont val="Calibri"/>
        <family val="2"/>
        <charset val="238"/>
        <scheme val="minor"/>
      </rPr>
      <t>drzwi skrzydłowe pełne</t>
    </r>
  </si>
  <si>
    <r>
      <t xml:space="preserve">Szafka górna drzwiczkowa z półką - </t>
    </r>
    <r>
      <rPr>
        <b/>
        <sz val="8"/>
        <color rgb="FFFF0000"/>
        <rFont val="Calibri"/>
        <family val="2"/>
        <charset val="238"/>
        <scheme val="minor"/>
      </rPr>
      <t>drzwi skrzydłowe pełne</t>
    </r>
  </si>
  <si>
    <r>
      <t xml:space="preserve">Szafka górna drzwiczkowa do wbudowania  mikrofali - </t>
    </r>
    <r>
      <rPr>
        <b/>
        <sz val="8"/>
        <color rgb="FFFF0000"/>
        <rFont val="Calibri"/>
        <family val="2"/>
        <charset val="238"/>
        <scheme val="minor"/>
      </rPr>
      <t>drzwi skrzydłowe pełne</t>
    </r>
  </si>
  <si>
    <r>
      <t>Oświetlenie - system oświetlenia LED -</t>
    </r>
    <r>
      <rPr>
        <b/>
        <sz val="8"/>
        <color rgb="FFFF0000"/>
        <rFont val="Calibri"/>
        <family val="2"/>
        <charset val="238"/>
        <scheme val="minor"/>
      </rPr>
      <t xml:space="preserve">taśma LED umieszczona w  profilu aluminiowym z kołnierzem, wbudowanym w płytę( frez w płycie) </t>
    </r>
    <r>
      <rPr>
        <sz val="8"/>
        <color theme="1"/>
        <rFont val="Calibri"/>
        <family val="2"/>
        <charset val="238"/>
        <scheme val="minor"/>
      </rPr>
      <t>+ zaślepka PCV mleczna zapalanie leda poprzez czujkęvruchu zintegrowaną z taśmą ledową przez lut . Trafo - zasilacz dopasowany do poboru mocy taśmy ledowej , barwa światła neutralna , moc 6W na 1mb , 700lm. Łączenie zasilacza trafo i czujkąruchu + ledem poprzez złącze pinowe.</t>
    </r>
  </si>
  <si>
    <r>
      <t xml:space="preserve">Szafa organizacyjna z podziałem na </t>
    </r>
    <r>
      <rPr>
        <b/>
        <sz val="8"/>
        <color rgb="FFFF0000"/>
        <rFont val="Calibri"/>
        <family val="2"/>
        <charset val="238"/>
        <scheme val="minor"/>
      </rPr>
      <t xml:space="preserve">5 indywidualnych pól </t>
    </r>
    <r>
      <rPr>
        <sz val="8"/>
        <color theme="1"/>
        <rFont val="Calibri"/>
        <family val="2"/>
        <charset val="238"/>
        <scheme val="minor"/>
      </rPr>
      <t xml:space="preserve">zamykana drzwiczkami , zamki meblowe </t>
    </r>
  </si>
  <si>
    <r>
      <t xml:space="preserve">Szafka organizacyjna z podziałem na </t>
    </r>
    <r>
      <rPr>
        <b/>
        <sz val="8"/>
        <color rgb="FFFF0000"/>
        <rFont val="Calibri"/>
        <family val="2"/>
        <charset val="238"/>
        <scheme val="minor"/>
      </rPr>
      <t xml:space="preserve"> 5 indywidualnych pól </t>
    </r>
    <r>
      <rPr>
        <sz val="8"/>
        <color theme="1"/>
        <rFont val="Calibri"/>
        <family val="2"/>
        <charset val="238"/>
        <scheme val="minor"/>
      </rPr>
      <t xml:space="preserve">zamykana drzwiczkami , zamki meblowe </t>
    </r>
  </si>
  <si>
    <r>
      <t>Szafka górna drzwiczkowa z półką-</t>
    </r>
    <r>
      <rPr>
        <b/>
        <sz val="8"/>
        <color rgb="FFFF0000"/>
        <rFont val="Calibri"/>
        <family val="2"/>
        <charset val="238"/>
        <scheme val="minor"/>
      </rPr>
      <t>drzwi skrzydłowe pełne</t>
    </r>
  </si>
  <si>
    <r>
      <t xml:space="preserve">Blat </t>
    </r>
    <r>
      <rPr>
        <b/>
        <sz val="8"/>
        <color rgb="FFFF0000"/>
        <rFont val="Calibri"/>
        <family val="2"/>
        <charset val="238"/>
        <scheme val="minor"/>
      </rPr>
      <t xml:space="preserve">wykonany z materiału typu CORIAN </t>
    </r>
    <r>
      <rPr>
        <sz val="8"/>
        <color theme="1"/>
        <rFont val="Calibri"/>
        <family val="2"/>
        <charset val="238"/>
        <scheme val="minor"/>
      </rPr>
      <t xml:space="preserve">+ zlew </t>
    </r>
    <r>
      <rPr>
        <b/>
        <sz val="8"/>
        <color rgb="FFFF0000"/>
        <rFont val="Calibri"/>
        <family val="2"/>
        <charset val="238"/>
        <scheme val="minor"/>
      </rPr>
      <t xml:space="preserve">wykonany z materiału typu CORIAN </t>
    </r>
    <r>
      <rPr>
        <sz val="8"/>
        <color theme="1"/>
        <rFont val="Calibri"/>
        <family val="2"/>
        <charset val="238"/>
        <scheme val="minor"/>
      </rPr>
      <t>bezszwowy+ listwy przyblatowe</t>
    </r>
    <r>
      <rPr>
        <b/>
        <sz val="8"/>
        <color rgb="FFFF0000"/>
        <rFont val="Calibri"/>
        <family val="2"/>
        <charset val="238"/>
        <scheme val="minor"/>
      </rPr>
      <t xml:space="preserve"> z materiału typu corian  </t>
    </r>
    <r>
      <rPr>
        <sz val="8"/>
        <color theme="1"/>
        <rFont val="Calibri"/>
        <family val="2"/>
        <charset val="238"/>
        <scheme val="minor"/>
      </rPr>
      <t xml:space="preserve">z promieniem </t>
    </r>
    <r>
      <rPr>
        <sz val="8"/>
        <color theme="1"/>
        <rFont val="Calibri"/>
        <family val="2"/>
        <charset val="238"/>
      </rPr>
      <t>ø10 łączone bezszwowo</t>
    </r>
  </si>
  <si>
    <r>
      <t xml:space="preserve">Blat wykonany z wykonany z </t>
    </r>
    <r>
      <rPr>
        <b/>
        <sz val="8"/>
        <color rgb="FFFF0000"/>
        <rFont val="Calibri"/>
        <family val="2"/>
        <charset val="238"/>
        <scheme val="minor"/>
      </rPr>
      <t>materiału typu CORIAN</t>
    </r>
    <r>
      <rPr>
        <sz val="8"/>
        <color theme="1"/>
        <rFont val="Calibri"/>
        <family val="2"/>
        <charset val="238"/>
        <scheme val="minor"/>
      </rPr>
      <t xml:space="preserve">  szer. 600 mm , grubość wykonany z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 xml:space="preserve">materiału typu CORIAN </t>
    </r>
    <r>
      <rPr>
        <b/>
        <sz val="8"/>
        <color theme="1"/>
        <rFont val="Arial Black"/>
        <family val="2"/>
        <charset val="238"/>
      </rPr>
      <t>12 mm</t>
    </r>
    <r>
      <rPr>
        <sz val="8"/>
        <color theme="1"/>
        <rFont val="Arial Black"/>
        <family val="2"/>
        <charset val="238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( łaczna grubość blatu 40 mm- dostosowany do wymiarów zabudowy -wykonczony listwami przyściennymi wykonanymi z 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 xml:space="preserve">materiału typu CORIAN 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Arial Black"/>
        <family val="2"/>
        <charset val="238"/>
      </rPr>
      <t xml:space="preserve"> gr.12 mm </t>
    </r>
    <r>
      <rPr>
        <sz val="8"/>
        <color theme="1"/>
        <rFont val="Calibri"/>
        <family val="2"/>
        <charset val="238"/>
        <scheme val="minor"/>
      </rPr>
      <t>i uszczelnieniem przeciwilgociowym i przeciwwodnym do przyległych płaszczyzn.Uszczelnienie wykonane masą desygnowaną do</t>
    </r>
    <r>
      <rPr>
        <b/>
        <sz val="8"/>
        <color rgb="FFFF0000"/>
        <rFont val="Calibri"/>
        <family val="2"/>
        <charset val="238"/>
        <scheme val="minor"/>
      </rPr>
      <t xml:space="preserve"> materiału typu Corian </t>
    </r>
    <r>
      <rPr>
        <sz val="8"/>
        <color theme="1"/>
        <rFont val="Calibri"/>
        <family val="2"/>
        <charset val="238"/>
        <scheme val="minor"/>
      </rPr>
      <t xml:space="preserve">( karta katalogowa spoiny załaczona do katalogów oferowanych produktów).W blacie wykonane jedna  komora :  zlewozmywakowa ( położenie komory w uzgodnieniu z uzytkownikiem).Komora podwieszane - wykonane z </t>
    </r>
    <r>
      <rPr>
        <b/>
        <sz val="8"/>
        <color rgb="FFFF0000"/>
        <rFont val="Calibri"/>
        <family val="2"/>
        <charset val="238"/>
        <scheme val="minor"/>
      </rPr>
      <t xml:space="preserve">materiału typu Corian </t>
    </r>
    <r>
      <rPr>
        <sz val="8"/>
        <color theme="1"/>
        <rFont val="Arial Black"/>
        <family val="2"/>
        <charset val="238"/>
      </rPr>
      <t>gr.12 mm.</t>
    </r>
    <r>
      <rPr>
        <sz val="8"/>
        <color theme="1"/>
        <rFont val="Calibri"/>
        <family val="2"/>
        <charset val="238"/>
        <scheme val="minor"/>
      </rPr>
      <t xml:space="preserve"> Listwa przyblatowa wykonana z </t>
    </r>
    <r>
      <rPr>
        <b/>
        <sz val="8"/>
        <color rgb="FFFF0000"/>
        <rFont val="Calibri"/>
        <family val="2"/>
        <charset val="238"/>
        <scheme val="minor"/>
      </rPr>
      <t>materiału typu Corian</t>
    </r>
    <r>
      <rPr>
        <sz val="8"/>
        <color theme="1"/>
        <rFont val="Calibri"/>
        <family val="2"/>
        <charset val="238"/>
        <scheme val="minor"/>
      </rPr>
      <t xml:space="preserve"> grubości</t>
    </r>
    <r>
      <rPr>
        <sz val="8"/>
        <color theme="1"/>
        <rFont val="Arial Black"/>
        <family val="2"/>
        <charset val="238"/>
      </rPr>
      <t xml:space="preserve"> </t>
    </r>
    <r>
      <rPr>
        <b/>
        <sz val="8"/>
        <color theme="1"/>
        <rFont val="Arial Black"/>
        <family val="2"/>
        <charset val="238"/>
      </rPr>
      <t>12mm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łączaca się z blatem na półokrągło promień wklęsły  umożliwiająca łatwe i dokładne przemycie blatu promień R 10-15  z wychodzącą listwą do góry h=60 wszystkie łączenia metodą bezszfową - niewidoczną przy użyciu kleju dedykowanego do klejenia -sklejania materiału </t>
    </r>
    <r>
      <rPr>
        <b/>
        <sz val="8"/>
        <color rgb="FFFF0000"/>
        <rFont val="Calibri"/>
        <family val="2"/>
        <charset val="238"/>
        <scheme val="minor"/>
      </rPr>
      <t xml:space="preserve">typu corian.  </t>
    </r>
  </si>
  <si>
    <r>
      <t>Oświetlenie - system oświetlenia led -</t>
    </r>
    <r>
      <rPr>
        <b/>
        <sz val="8"/>
        <color rgb="FFFF0000"/>
        <rFont val="Arial Black"/>
        <family val="2"/>
        <charset val="238"/>
      </rPr>
      <t xml:space="preserve">taśma LED umieszczona w  profilu aluminiowym z kołnierzem, wbudowanym w płytę( frez w płycie) </t>
    </r>
    <r>
      <rPr>
        <sz val="8"/>
        <color theme="1"/>
        <rFont val="Calibri"/>
        <family val="2"/>
        <charset val="238"/>
        <scheme val="minor"/>
      </rPr>
      <t xml:space="preserve"> + zaślepka PCV mleczna zapalanie leda poprzez czujkę ruchu zintegrowaną z taśmą ledową przez lut . Trafo - zasilacz dopasowany do poboru mocy taśmy ledowej , barwa światła neutralna , moc 6W na 1mb , 700lm. Łączenie zasilacza trafo i czujką ruchu + ledem poprzez złącze pinowe.</t>
    </r>
  </si>
  <si>
    <r>
      <t xml:space="preserve">Szafka górna drzwiczkowa z półkami - </t>
    </r>
    <r>
      <rPr>
        <b/>
        <sz val="8"/>
        <color rgb="FFFF0000"/>
        <rFont val="Calibri"/>
        <family val="2"/>
        <charset val="238"/>
        <scheme val="minor"/>
      </rPr>
      <t>drzwi skrzydłowe pełne</t>
    </r>
  </si>
  <si>
    <r>
  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skręcone wkrętem 3x30 w odległości co 120mm . Korpus składany na złącze meblowe wprasowywane maszynowo Ø25 + kołek drewniany 8szt. Uchwyty aluminiowe rozstaw 160mm.</t>
    </r>
    <r>
      <rPr>
        <b/>
        <sz val="8"/>
        <color rgb="FFFF0000"/>
        <rFont val="Calibri"/>
        <family val="2"/>
        <charset val="238"/>
        <scheme val="minor"/>
      </rPr>
      <t>W środku 2 półki</t>
    </r>
  </si>
  <si>
    <r>
      <t>Wykonana z płyty laminowanej gr. 18mm  wszystkie krawędzie i półki  fronty oklejone obrzeżem gr. 1mm , zawias meblowy wprasowywany maszynowo z cichym domykiem ,prowadnik zawiasu typu insert(nawiert+ tuleja z tworzywa z śrubą)  . Plecy płyta HDF gr. 3 mm biała  skręcona wkrętem 3x30 w odległości co 120mm . Korpus składany na złącze meblowe wprasowywane maszynowo Ø25 + kołek drewniany 8szt. Uchwyty aluminiowe rozstaw 160mm.</t>
    </r>
    <r>
      <rPr>
        <b/>
        <sz val="8"/>
        <color rgb="FFFF0000"/>
        <rFont val="Calibri"/>
        <family val="2"/>
        <charset val="238"/>
        <scheme val="minor"/>
      </rPr>
      <t>W środku 2 półki</t>
    </r>
  </si>
  <si>
    <r>
      <t>Oświetlenie - system oświetlenia led -</t>
    </r>
    <r>
      <rPr>
        <b/>
        <sz val="8"/>
        <color rgb="FFFF0000"/>
        <rFont val="Calibri"/>
        <family val="2"/>
        <charset val="238"/>
        <scheme val="minor"/>
      </rPr>
      <t xml:space="preserve">taśma LED umieszczona w  profilu aluminiowym z kołnierzem, wbudowanym w płytę( frez w płycie) </t>
    </r>
    <r>
      <rPr>
        <sz val="8"/>
        <color theme="1"/>
        <rFont val="Calibri"/>
        <family val="2"/>
        <charset val="238"/>
        <scheme val="minor"/>
      </rPr>
      <t xml:space="preserve"> + zaślepka PCV mleczna zapalanie leda poprzez czujkę ruchu zintegrowaną z taśmą ledową przez lut . Trafo - zasilacz dopasowany do poboru mocy taśmy ledowej , barwa światła neutralna , moc 6W na 1mb , 700lm. Łączenie zasilacza trafo i czujką ruchu + ledem poprzez złącze pinowe.</t>
    </r>
  </si>
  <si>
    <r>
      <t xml:space="preserve">Blat </t>
    </r>
    <r>
      <rPr>
        <b/>
        <sz val="8"/>
        <color rgb="FFFF0000"/>
        <rFont val="Calibri"/>
        <family val="2"/>
        <charset val="238"/>
        <scheme val="minor"/>
      </rPr>
      <t xml:space="preserve">wykonany z materiału typu corian </t>
    </r>
    <r>
      <rPr>
        <sz val="8"/>
        <color theme="1"/>
        <rFont val="Calibri"/>
        <family val="2"/>
        <charset val="238"/>
        <scheme val="minor"/>
      </rPr>
      <t xml:space="preserve">+ zlew </t>
    </r>
    <r>
      <rPr>
        <b/>
        <sz val="8"/>
        <color rgb="FFFF0000"/>
        <rFont val="Calibri"/>
        <family val="2"/>
        <charset val="238"/>
        <scheme val="minor"/>
      </rPr>
      <t xml:space="preserve">wykonany z materiału typu corian </t>
    </r>
    <r>
      <rPr>
        <sz val="8"/>
        <color theme="1"/>
        <rFont val="Calibri"/>
        <family val="2"/>
        <charset val="238"/>
        <scheme val="minor"/>
      </rPr>
      <t>bezszwowy+ listwy przyblatowe typu corianowe z promieniem</t>
    </r>
    <r>
      <rPr>
        <sz val="8"/>
        <color theme="1"/>
        <rFont val="Calibri"/>
        <family val="2"/>
        <charset val="238"/>
      </rPr>
      <t>ø10 łączone bezszfowo</t>
    </r>
  </si>
  <si>
    <r>
      <t xml:space="preserve">Blat wykonany z </t>
    </r>
    <r>
      <rPr>
        <sz val="8"/>
        <rFont val="Calibri"/>
        <family val="2"/>
        <charset val="238"/>
        <scheme val="minor"/>
      </rPr>
      <t>materiału typu Corian</t>
    </r>
    <r>
      <rPr>
        <b/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 xml:space="preserve">  szer. 600 mm , grubość materiału typu Corian</t>
    </r>
    <r>
      <rPr>
        <sz val="8"/>
        <color theme="1"/>
        <rFont val="Arial Black"/>
        <family val="2"/>
        <charset val="238"/>
      </rPr>
      <t xml:space="preserve"> </t>
    </r>
    <r>
      <rPr>
        <b/>
        <sz val="8"/>
        <color theme="1"/>
        <rFont val="Arial Black"/>
        <family val="2"/>
        <charset val="238"/>
      </rPr>
      <t xml:space="preserve">gr.12 mm </t>
    </r>
    <r>
      <rPr>
        <sz val="8"/>
        <color theme="1"/>
        <rFont val="Calibri"/>
        <family val="2"/>
        <charset val="238"/>
        <scheme val="minor"/>
      </rPr>
      <t xml:space="preserve">( łaczna grubość blatu 40 mm- dostosowany do wymiarów zabudowy -wykonczony listwami przyściennymi wykonanymi z materiału typu Corian </t>
    </r>
    <r>
      <rPr>
        <sz val="8"/>
        <color theme="1"/>
        <rFont val="Arial Black"/>
        <family val="2"/>
        <charset val="238"/>
      </rPr>
      <t>gr.12 mm</t>
    </r>
    <r>
      <rPr>
        <sz val="8"/>
        <color theme="1"/>
        <rFont val="Calibri"/>
        <family val="2"/>
        <charset val="238"/>
        <scheme val="minor"/>
      </rPr>
      <t xml:space="preserve"> i uszczelnieniem przeciwilgociowym i przeciwwodnym do przyległych płaszczyzn.Uszczelnienie wykonane masą desygnowaną do materiału typu Corian ( karta katalogowa spoiny załaczona do katalogów oferowanych produktów).W blacie wykonane jedna  komora :  zlewozmywakowa ( położenie komory w uzgodnieniu z uzytkownikiem).Komora podwieszane - wykonane z materiału typu Corianu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Arial Black"/>
        <family val="2"/>
        <charset val="238"/>
      </rPr>
      <t>gr.12 mm</t>
    </r>
    <r>
      <rPr>
        <sz val="8"/>
        <color theme="1"/>
        <rFont val="Calibri"/>
        <family val="2"/>
        <charset val="238"/>
        <scheme val="minor"/>
      </rPr>
      <t xml:space="preserve"> Listwa przyblatowa wykonana z materiału typu Corian </t>
    </r>
    <r>
      <rPr>
        <sz val="8"/>
        <color theme="1"/>
        <rFont val="Arial Black"/>
        <family val="2"/>
        <charset val="238"/>
      </rPr>
      <t xml:space="preserve">gr.12mm, </t>
    </r>
    <r>
      <rPr>
        <sz val="8"/>
        <color theme="1"/>
        <rFont val="Calibri"/>
        <family val="2"/>
        <charset val="238"/>
        <scheme val="minor"/>
      </rPr>
      <t xml:space="preserve"> łączaca się z blatem na półokrągło promień wklęsły  umożliwiająca łatwe i dokładne przemycie blatu promień R 10-15  z wychodzącą listwą do góry h=60 wszystkie łączenia metodą bezszwową - niewidoczną przy użyciu kleju dedykowanego do klejenia -sklejania materiału typu Corian.  </t>
    </r>
  </si>
  <si>
    <r>
      <t>Blat biurka wykonany z  płyty laminowanej 25mm, Krawędzie oklejone obrzeżem gr. 2mm . Stelaż biurka metalowy w kolorze aluminiowym malowany proszkowo z regulacją wysokość +belką łączącą  stabilizującą stelaż biurka.</t>
    </r>
    <r>
      <rPr>
        <b/>
        <sz val="8"/>
        <color rgb="FFFF0000"/>
        <rFont val="Arial Black"/>
        <family val="2"/>
        <charset val="238"/>
      </rPr>
      <t>Front biurka wyposażony w blendę wys.600 mm</t>
    </r>
  </si>
  <si>
    <r>
      <t xml:space="preserve">Oświetlenie - system oświetlenia led - </t>
    </r>
    <r>
      <rPr>
        <b/>
        <sz val="8"/>
        <color rgb="FFFF0000"/>
        <rFont val="Calibri"/>
        <family val="2"/>
        <charset val="238"/>
        <scheme val="minor"/>
      </rPr>
      <t>Oswietlenie LED na całej długości zabudowy. Taśma LED umieszczona w  profilu aluminiowym z kołnierzem,</t>
    </r>
    <r>
      <rPr>
        <sz val="8"/>
        <color theme="1"/>
        <rFont val="Calibri"/>
        <family val="2"/>
        <charset val="238"/>
        <scheme val="minor"/>
      </rPr>
      <t xml:space="preserve"> wbudowanym w płytę( frez w płycie) + zaślepka PVC mleczna+ zaślepka PCV mleczna zapalanie leda poprzez czujkęvruchu zintegrowaną z taśmą ledową przez lut . Trafo - zasilacz dopasowany do poboru mocy taśmy ledowej , barwa światła neutralna , moc 6W na 1mb , 700lm. Łączenie zasilacza trafo i czujkąruchu + ledem poprzez złącze pinowe.</t>
    </r>
  </si>
  <si>
    <r>
      <t>Blat biurka wykonany z  płyty laminowanej 25mm, Krawędzie oklejone obrzeżem gr. 2mm . Stelaż biurka metalowy w kolorze aluminiowym malowany proszkowo z regulacją wysokość +belką łączącą  stabilizującą stelaż biurka.</t>
    </r>
    <r>
      <rPr>
        <b/>
        <sz val="8"/>
        <color rgb="FFFF0000"/>
        <rFont val="Calibri"/>
        <family val="2"/>
        <charset val="238"/>
        <scheme val="minor"/>
      </rPr>
      <t>Front biurka na całej długosci wyposażony w blendę o wys. 600 mm</t>
    </r>
  </si>
  <si>
    <r>
      <t>Wykonana z płyty laminowanej gr. 18mm wszystkie krawędzie oklejone obrzeżem gr. 1mm-fronty  płyta laminowana gr 18mm oklejona obrzeżem 1mm,  Noga meblowa wys. 100mm=4 szt.</t>
    </r>
    <r>
      <rPr>
        <b/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>aluminiowa z podstawą aluminiową blokową grubości 5mm + regulator wysokości, profil nogi 45mmx45mm grubość ścianki nogi 3mm udźwig 150kg. Plecy płyta HDF gr.3mm biała skręcona wkrętem 3x30 w odległości co 120mm . korpus składany na złącze meblowe wprasowywane maszynowo Ø25+kołek drewniany 8szt. Uchwyt aluminiowy rozstaw 160mm .Prowadnica szuflady pełny wysuw z cichym domykiem udźwig 65 kg ,</t>
    </r>
  </si>
  <si>
    <r>
      <t>Wykonana z płyt laminowanej gr. 18mm wszystkie krawędzie oklejone obrzeżem gr. 1mm-fronty  płyta laminowana gr 18mm oklejona obrzeżem 1mm,  Noga meblowa wys. 100mm=4 szt.</t>
    </r>
    <r>
      <rPr>
        <b/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>aluminiowa z podstawą aluminiową blokową grubości 5mm + regulator wysokości, profil nogi 45mmx45mm grubość ścianki nogi 3mm udźwig 150kg. Plecy płyta HDF gr.3mm biała skręcona wkrętem 3x30 w odległości co 120mm . korpus składany na złącze meblowe wprasowywane maszynowo Ø25+kołek drewniany8szt. Uchwyt aluminiowy rozstaw 160mm .Prowadnica szuflady pełny wysuw z cichym domykiem udźwig 65 kg ,</t>
    </r>
  </si>
  <si>
    <r>
      <t xml:space="preserve">Blat wykonany z materiału typu CORIAN + zlew wykonany a materiału typu CORIAN łączony bezszwowo + listwy przyblatowe wykonane z materiału typu CORIAN  z promieniem </t>
    </r>
    <r>
      <rPr>
        <sz val="8"/>
        <color theme="1"/>
        <rFont val="Calibri"/>
        <family val="2"/>
        <charset val="238"/>
      </rPr>
      <t>ø10 łączone bezszwowo</t>
    </r>
  </si>
  <si>
    <r>
      <t>Blat wykonany z materiału typu Corian   szer. 600 mm , grubość materiału typu Corian</t>
    </r>
    <r>
      <rPr>
        <b/>
        <sz val="8"/>
        <color theme="1"/>
        <rFont val="Calibri"/>
        <family val="2"/>
        <charset val="238"/>
        <scheme val="minor"/>
      </rPr>
      <t xml:space="preserve"> 12 mm</t>
    </r>
    <r>
      <rPr>
        <sz val="8"/>
        <color theme="1"/>
        <rFont val="Calibri"/>
        <family val="2"/>
        <charset val="238"/>
        <scheme val="minor"/>
      </rPr>
      <t xml:space="preserve"> ( łaczna grubość blatu 40 mm- dostosowany do wymiarów zabudowy -wykonczony listwami przyściennymi wykonanymi z materiału typu Corian </t>
    </r>
    <r>
      <rPr>
        <b/>
        <sz val="8"/>
        <color theme="1"/>
        <rFont val="Calibri"/>
        <family val="2"/>
        <charset val="238"/>
        <scheme val="minor"/>
      </rPr>
      <t xml:space="preserve">gr.12 mm </t>
    </r>
    <r>
      <rPr>
        <sz val="8"/>
        <color theme="1"/>
        <rFont val="Calibri"/>
        <family val="2"/>
        <charset val="238"/>
        <scheme val="minor"/>
      </rPr>
      <t>i uszczelnieniem przeciwilgociowym i przeciwwodnym do przyległych płaszczyzn.Uszczelnienie wykonane masą desygnowaną do materiału typu Corian ( karta katalogowa spoiny załaczona do katalogów oferowanych produktów).W blacie wykonane jedna  komora :  zlewozmywakowa ( położenie komory w uzgodnieniu z uzytkownikiem).Komora podwieszana - wykonana z materiału typu Corian</t>
    </r>
    <r>
      <rPr>
        <b/>
        <sz val="8"/>
        <color theme="1"/>
        <rFont val="Calibri"/>
        <family val="2"/>
        <charset val="238"/>
        <scheme val="minor"/>
      </rPr>
      <t xml:space="preserve"> gr. 12 mm </t>
    </r>
    <r>
      <rPr>
        <sz val="8"/>
        <color theme="1"/>
        <rFont val="Calibri"/>
        <family val="2"/>
        <charset val="238"/>
        <scheme val="minor"/>
      </rPr>
      <t xml:space="preserve">Listwa przyblatowa wykonana z materiału typu Corian </t>
    </r>
    <r>
      <rPr>
        <b/>
        <sz val="8"/>
        <color theme="1"/>
        <rFont val="Calibri"/>
        <family val="2"/>
        <charset val="238"/>
        <scheme val="minor"/>
      </rPr>
      <t xml:space="preserve">gr. 12mm </t>
    </r>
    <r>
      <rPr>
        <sz val="8"/>
        <color theme="1"/>
        <rFont val="Calibri"/>
        <family val="2"/>
        <charset val="238"/>
        <scheme val="minor"/>
      </rPr>
      <t xml:space="preserve">łączaca się z blatem na półokrągło promień wklęsły  umożliwiająca łatwe i dokładne przemycie blatu promień R 10-15  z wychodzącą listwą do góry h=60 wszystkie łączenia metodą bezszwową - niewidoczną przy użyciu kleju dedykowanego do klejenia -sklejania materiału typu Corian.  </t>
    </r>
  </si>
  <si>
    <r>
      <t xml:space="preserve">szafa organizacyjna z podziałem na indywidualne pola </t>
    </r>
    <r>
      <rPr>
        <b/>
        <sz val="8"/>
        <color rgb="FFFF0000"/>
        <rFont val="Calibri"/>
        <family val="2"/>
        <charset val="238"/>
        <scheme val="minor"/>
      </rPr>
      <t xml:space="preserve">( 5 PÓL ) </t>
    </r>
    <r>
      <rPr>
        <sz val="8"/>
        <color theme="1"/>
        <rFont val="Calibri"/>
        <family val="2"/>
        <charset val="238"/>
        <scheme val="minor"/>
      </rPr>
      <t xml:space="preserve">zamykana drzwiczkami , zamki meblowe </t>
    </r>
  </si>
  <si>
    <r>
      <t>Szafa organizacyjna z podziałem na indywidualne pola</t>
    </r>
    <r>
      <rPr>
        <b/>
        <sz val="8"/>
        <color rgb="FFFF0000"/>
        <rFont val="Calibri"/>
        <family val="2"/>
        <charset val="238"/>
        <scheme val="minor"/>
      </rPr>
      <t xml:space="preserve"> ( 5 PÓL )</t>
    </r>
    <r>
      <rPr>
        <sz val="8"/>
        <color theme="1"/>
        <rFont val="Calibri"/>
        <family val="2"/>
        <charset val="238"/>
        <scheme val="minor"/>
      </rPr>
      <t xml:space="preserve"> zamykana drzwiczkami , zamki meblowe  - drzwi skrzydłowe pełne</t>
    </r>
  </si>
  <si>
    <r>
      <t xml:space="preserve">  Oświetlenie - system oświetlenia led - </t>
    </r>
    <r>
      <rPr>
        <sz val="8"/>
        <color rgb="FFFF0000"/>
        <rFont val="Arial Black"/>
        <family val="2"/>
        <charset val="238"/>
      </rPr>
      <t>Taśma LED umieszczona w  profilu aluminiowym z kołnierzem, wbudowanym w płytę( frez w płycie)</t>
    </r>
    <r>
      <rPr>
        <sz val="8"/>
        <color theme="1"/>
        <rFont val="Calibri"/>
        <family val="2"/>
        <charset val="238"/>
        <scheme val="minor"/>
      </rPr>
      <t xml:space="preserve"> + zaślepka PCV mleczna zapalanie leda poprzez czujkę ruchu zintegrowaną z taśmą ledową przez lut . Trafo - zasilacz dopasowany do poboru mocy taśmy ledowej , barwa światła neutralna , moc 6W na 1mb , 700lm. Łączenie zasilacza trafo i czujkąruchu + ledem poprzez złącze pinowe.</t>
    </r>
  </si>
  <si>
    <r>
      <t>Wykonana z płyt laminowanej gr. 18mm wszystkie krawędzie oklejone obrzeżem gr. 1mm-fronty  płyta laminowana gr 18mm oklejona obrzeżem 1mm,  Noga meblowa wys. 100mm=4szt.</t>
    </r>
    <r>
      <rPr>
        <b/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>aluminiowa z podstawą aluminiową blokową grubości 5mm + regulator wysokości, profil nogi 45mmx45mm grubość ścianki nogi 3mm udźwig 150kg. Plecy płyta HDF gr.3mm biała skręcona wkrętem 3x30 w odległości co 120mm . korpus składany na złącze meblowe wprasowywane maszynowo Ø25+kołek drewniany 8szt. Uchwyt aluminiowy rozstaw 160mm .Prowadnica szuflady pełny wysuw z cichym domykiem udźwig 65 kg ,</t>
    </r>
  </si>
  <si>
    <r>
      <t>Oświetlenie - system oświetlenia led - Oswietlenie LED na całej długości zabudowy.</t>
    </r>
    <r>
      <rPr>
        <sz val="8"/>
        <color rgb="FFFF0000"/>
        <rFont val="Arial Black"/>
        <family val="2"/>
        <charset val="238"/>
      </rPr>
      <t xml:space="preserve">Taśma LED umieszczona w  profilu aluminiowym z kołnierzem, wbudowanym w płytę( frez w płycie) </t>
    </r>
    <r>
      <rPr>
        <b/>
        <sz val="8"/>
        <color rgb="FFFF0000"/>
        <rFont val="Arial Black"/>
        <family val="2"/>
        <charset val="238"/>
      </rPr>
      <t xml:space="preserve"> </t>
    </r>
    <r>
      <rPr>
        <sz val="8"/>
        <color theme="1"/>
        <rFont val="Calibri"/>
        <family val="2"/>
        <charset val="238"/>
        <scheme val="minor"/>
      </rPr>
      <t>+ zaślepka PCV mleczna zapalanie leda poprzez czujkę ruchu zintegrowaną z taśmą ledową przez lut . Trafo - zasilacz dopasowany do poboru mocy taśmy ledowej , barwa światła neutralna , moc 6W na 1mb , 700lm. Łączenie zasilacza trafo i czujką ruchu + ledem poprzez złącze pinowe.</t>
    </r>
  </si>
  <si>
    <r>
      <t xml:space="preserve">Oświetlenie - system oświetlenia led -Oswietlenie LED na całej długości zabudowy. </t>
    </r>
    <r>
      <rPr>
        <sz val="8"/>
        <color rgb="FFFF0000"/>
        <rFont val="Arial Black"/>
        <family val="2"/>
        <charset val="238"/>
      </rPr>
      <t xml:space="preserve">Taśma LED umieszczona w  profilu aluminiowym z kołnierzem, wbudowanym w płytę( frez w płycie) </t>
    </r>
    <r>
      <rPr>
        <sz val="8"/>
        <color theme="1"/>
        <rFont val="Calibri"/>
        <family val="2"/>
        <charset val="238"/>
        <scheme val="minor"/>
      </rPr>
      <t>+ zaślepka PVC mleczna + zaślepka PCV mleczna zapalanie leda poprzez czujkę ruchu zintegrowaną z taśmą ledową przez lut . Trafo - zasilacz dopasowany do poboru mocy taśmy ledowej , barwa światła neutralna , moc 6W na 1mb , 700lm. Łączenie zasilacza trafo i czujką ruchu + ledem poprzez złącze pinowe.</t>
    </r>
  </si>
  <si>
    <r>
      <t xml:space="preserve">Blat wykonany z materiału typu CORIAN    szer. 600 mm , grubość materiału typu Corian </t>
    </r>
    <r>
      <rPr>
        <b/>
        <sz val="8"/>
        <color theme="1"/>
        <rFont val="Arial Black"/>
        <family val="2"/>
        <charset val="238"/>
      </rPr>
      <t xml:space="preserve">12 mm </t>
    </r>
    <r>
      <rPr>
        <sz val="8"/>
        <color theme="1"/>
        <rFont val="Calibri"/>
        <family val="2"/>
        <charset val="238"/>
        <scheme val="minor"/>
      </rPr>
      <t xml:space="preserve">( łaczna grubość blatu 40 mm- dostosowany do wymiarów zabudowy -wykoŃczony listwami przyściennymi wykonanymi z materiału typu CORIAN </t>
    </r>
    <r>
      <rPr>
        <sz val="8"/>
        <color theme="1"/>
        <rFont val="Arial Black"/>
        <family val="2"/>
        <charset val="238"/>
      </rPr>
      <t xml:space="preserve"> gr.12 mm</t>
    </r>
    <r>
      <rPr>
        <sz val="8"/>
        <color theme="1"/>
        <rFont val="Calibri"/>
        <family val="2"/>
        <charset val="238"/>
        <scheme val="minor"/>
      </rPr>
      <t xml:space="preserve"> i uszczelnieniem przeciwilgociowym i przeciwwodnym do przyległych płaszczyzn.Uszczelnienie wykonane masą desygnowaną do materiału typu Corian ( karta katalogowa spoiny załaczona do katalogów oferowanych produktów).W blacie wykonane jedna  komora :  zlewozmywakowa ( położenie komory w uzgodnieniu z uzytkownikiem).Komora podwieszane - wykonane z materiału typu Corian gr. 12 mm Listwa przyblatowa wykonana z materiału typu Corian grubości </t>
    </r>
    <r>
      <rPr>
        <sz val="8"/>
        <color theme="1"/>
        <rFont val="Arial Black"/>
        <family val="2"/>
        <charset val="238"/>
      </rPr>
      <t xml:space="preserve">12mm </t>
    </r>
    <r>
      <rPr>
        <sz val="8"/>
        <color theme="1"/>
        <rFont val="Calibri"/>
        <family val="2"/>
        <charset val="238"/>
        <scheme val="minor"/>
      </rPr>
      <t xml:space="preserve">łączaca się z blatem na półokrągło promień wklęsły  umożliwiająca łatwe i dokładne przemycie blatu promień R 10-15  z wychodzącą listwą do góry h=60 wszystkie łączenia metodą bezszwową - niewidoczną przy użyciu kleju dedykowanego do klejenia -sklejania materiału typu Corian.  </t>
    </r>
  </si>
  <si>
    <r>
      <t xml:space="preserve">Szafa z organizacyjna z podziałem na indywidualne pola                                            </t>
    </r>
    <r>
      <rPr>
        <b/>
        <sz val="8"/>
        <color rgb="FFFF0000"/>
        <rFont val="Calibri"/>
        <family val="2"/>
        <charset val="238"/>
        <scheme val="minor"/>
      </rPr>
      <t xml:space="preserve"> ( 5 PÓL )</t>
    </r>
    <r>
      <rPr>
        <sz val="8"/>
        <color theme="1"/>
        <rFont val="Calibri"/>
        <family val="2"/>
        <charset val="238"/>
        <scheme val="minor"/>
      </rPr>
      <t xml:space="preserve">  zamykane drzwiczkami i zamkami - drzwi skrzydłowe pełne</t>
    </r>
  </si>
  <si>
    <r>
      <t xml:space="preserve">Szafa z organizacyjna z podziałem na indywidualne pola ( </t>
    </r>
    <r>
      <rPr>
        <b/>
        <sz val="8"/>
        <color rgb="FFFF0000"/>
        <rFont val="Calibri"/>
        <family val="2"/>
        <charset val="238"/>
        <scheme val="minor"/>
      </rPr>
      <t>5 PÓL )</t>
    </r>
    <r>
      <rPr>
        <sz val="8"/>
        <color theme="1"/>
        <rFont val="Calibri"/>
        <family val="2"/>
        <charset val="238"/>
        <scheme val="minor"/>
      </rPr>
      <t xml:space="preserve"> zamykane drzwiczkami i zamkami - drzwi skrzydłowe pełne</t>
    </r>
  </si>
  <si>
    <r>
      <t xml:space="preserve">Oświetlenie - system oświetlenia led - </t>
    </r>
    <r>
      <rPr>
        <b/>
        <sz val="8"/>
        <color rgb="FFFF0000"/>
        <rFont val="Calibri"/>
        <family val="2"/>
        <charset val="238"/>
        <scheme val="minor"/>
      </rPr>
      <t xml:space="preserve">Oswietlenie LED na całej długości zabudowy. Taśma LED umieszczona w  profilu aluminiowym z kołnierzem, wbudowanym w płytę( frez w płycie) </t>
    </r>
    <r>
      <rPr>
        <sz val="8"/>
        <color theme="1"/>
        <rFont val="Calibri"/>
        <family val="2"/>
        <charset val="238"/>
        <scheme val="minor"/>
      </rPr>
      <t>+ zaślepka PVC mleczna+ zaślepka PCV mleczna zapalanie leda poprzez czujkęvruchu zintegrowaną z taśmą ledową przez lut . Trafo - zasilacz dopasowany do poboru mocy taśmy ledowej , barwa światła neutralna , moc 6W na 1mb , 700lm. Łączenie zasilacza trafo i czujką ruchu + ledem poprzez złącze pinowe.</t>
    </r>
  </si>
  <si>
    <r>
      <t xml:space="preserve">Biurko lada  z płyty laminowanej  wykonane z płyty 25 lub 36 + panel przedni biurka po całej wysokości biurka . Korpus biurka jak blat  składany na złącze meblowe wprasowywane  maszynowo ø25 + kołki drewniane . Wszystkie krawędzie biurka oklejone obrzeżem grubości 2mm . Podstawy biurka czyli boki + blenda WYS.600 mm obrobione ( obłożone) profilem Aluminiowym wklejonym na sylikon przeciwgrzybiczny i bakteriobójczy.  Oświetlenie - system oświetlenia led </t>
    </r>
    <r>
      <rPr>
        <b/>
        <sz val="8"/>
        <color rgb="FFFF0000"/>
        <rFont val="Arial Black"/>
        <family val="2"/>
        <charset val="238"/>
      </rPr>
      <t>-</t>
    </r>
    <r>
      <rPr>
        <b/>
        <sz val="8"/>
        <color rgb="FFFF0000"/>
        <rFont val="Calibri"/>
        <family val="2"/>
        <charset val="238"/>
        <scheme val="minor"/>
      </rPr>
      <t xml:space="preserve">Oświetlenie LED na całej długości zabudowy. Taśma LED umieszczona w  profilu aluminiowym z kołnierzem, wbudowanym w płytę( frez w płycie) </t>
    </r>
    <r>
      <rPr>
        <sz val="8"/>
        <rFont val="Calibri"/>
        <family val="2"/>
        <charset val="238"/>
        <scheme val="minor"/>
      </rPr>
      <t>+ zaślepka PCV mleczna zapalanie leda poprzez czujkęvruchu zintegrowaną z taśmą ledową przez lut . Trafo - zasilacz dopasowany do poboru mocy taśmy ledowej , barwa światła neutralna , moc 6W na 1mb , 700lm. Łączenie zasilacza trafo i czujką ruchu + ledem poprzez złącze pinowe.</t>
    </r>
  </si>
  <si>
    <r>
      <t xml:space="preserve">Blat wykonany z materiału typu CORIAN    szer. 600 mm , grubość materiału typu Corian </t>
    </r>
    <r>
      <rPr>
        <b/>
        <sz val="8"/>
        <color theme="1"/>
        <rFont val="Arial Black"/>
        <family val="2"/>
        <charset val="238"/>
      </rPr>
      <t xml:space="preserve">12 mm </t>
    </r>
    <r>
      <rPr>
        <sz val="8"/>
        <color theme="1"/>
        <rFont val="Calibri"/>
        <family val="2"/>
        <charset val="238"/>
        <scheme val="minor"/>
      </rPr>
      <t xml:space="preserve">( łaczna grubość blatu 40 mm- dostosowany do wymiarów zabudowy -wykoŃczony listwami przyściennymi wykonanymi z materiału typu CORIAN </t>
    </r>
    <r>
      <rPr>
        <sz val="8"/>
        <color theme="1"/>
        <rFont val="Arial Black"/>
        <family val="2"/>
        <charset val="238"/>
      </rPr>
      <t xml:space="preserve"> gr.12 mm</t>
    </r>
    <r>
      <rPr>
        <sz val="8"/>
        <color theme="1"/>
        <rFont val="Calibri"/>
        <family val="2"/>
        <charset val="238"/>
        <scheme val="minor"/>
      </rPr>
      <t xml:space="preserve"> i uszczelnieniem przeciwilgociowym i przeciwwodnym do przyległych płaszczyzn.Uszczelnienie wykonane masą desygnowaną do materiału typu Corian ( karta katalogowa spoiny załaczona do katalogów oferowanych produktów).W blacie wykonane jedna  komora :  zlewozmywakowa ( położenie komory w uzgodnieniu z uzytkownikiem).Komora podwieszane - wykonane z materiału typu Corian</t>
    </r>
    <r>
      <rPr>
        <sz val="8"/>
        <color theme="1"/>
        <rFont val="Arial Black"/>
        <family val="2"/>
        <charset val="238"/>
      </rPr>
      <t xml:space="preserve"> gr. 12 mm </t>
    </r>
    <r>
      <rPr>
        <sz val="8"/>
        <color theme="1"/>
        <rFont val="Calibri"/>
        <family val="2"/>
        <charset val="238"/>
        <scheme val="minor"/>
      </rPr>
      <t xml:space="preserve">Listwa przyblatowa wykonana z materiału typu Corian grubości </t>
    </r>
    <r>
      <rPr>
        <sz val="8"/>
        <color theme="1"/>
        <rFont val="Arial Black"/>
        <family val="2"/>
        <charset val="238"/>
      </rPr>
      <t xml:space="preserve">12mm </t>
    </r>
    <r>
      <rPr>
        <sz val="8"/>
        <color theme="1"/>
        <rFont val="Calibri"/>
        <family val="2"/>
        <charset val="238"/>
        <scheme val="minor"/>
      </rPr>
      <t xml:space="preserve">łączaca się z blatem na półokrągło promień wklęsły  umożliwiająca łatwe i dokładne przemycie blatu promień R 10-15  z wychodzącą listwą do góry h=60 wszystkie łączenia metodą bezszwową - niewidoczną przy użyciu kleju dedykowanego do klejenia -sklejania materiału typu Corian.  </t>
    </r>
  </si>
  <si>
    <t>PARAMETRY OFEROWANE (WYPEŁNIA WYKONAWCA)</t>
  </si>
  <si>
    <t xml:space="preserve">OPIS    -  PARAMETRY WYMAGANE </t>
  </si>
  <si>
    <t>POMIESZCZENIE ADMINISTRACYJNE WSPÓLNE DLA ODDZIAŁU UDAROWEGO  z Wczesną Rehabilitacją Neurologiczną oraz Oddziału Neurologii</t>
  </si>
  <si>
    <r>
      <t xml:space="preserve">Wykonany z płyty laminowanej gr.18mm wszystkie krawędzie i dwa fronty i półki oklejone obrzeżem PVC gr 1mm.  Dwa fronty profil aluminiowy ze szkłem bezpiecznym. Zawias meblowy wprasowywany maszynowo z kołkiem typu INSERT z cichym domykiem prowadnik typu prosty z kołkiem INSERT (nawiert +tuleja z tworzywa z śrubą.) Korpus składany na złącze meblowe wprasowywane maszynowo ø25+kołek drewniany szt 16. jedna półka konstrukcyjna montowana na metalowe złącze typu HÄFELE. Plecy regału wykonane z płyty grubości 10mm i skręcone wkrętem 3x30 w odległości co 10cm.Nogi aluminiowe wys. 100mm z podstawą aluminiową blokową gr. 5mm z regulatorem wysokości, profil nogi 45mmx45mm grubość ścianki 3mm, udżwig nogi na 1szt. do 150kg. Drzwi skrzydłowe zamykane </t>
    </r>
    <r>
      <rPr>
        <b/>
        <sz val="8"/>
        <color rgb="FFFF0000"/>
        <rFont val="Arial Black"/>
        <family val="2"/>
        <charset val="238"/>
      </rPr>
      <t>zamkiem  3 -punktowym, meblowym</t>
    </r>
    <r>
      <rPr>
        <b/>
        <sz val="8"/>
        <color rgb="FFFF0000"/>
        <rFont val="Calibri"/>
        <family val="2"/>
        <charset val="238"/>
        <scheme val="minor"/>
      </rPr>
      <t>.</t>
    </r>
    <r>
      <rPr>
        <sz val="8"/>
        <color theme="1"/>
        <rFont val="Calibri"/>
        <family val="2"/>
        <charset val="238"/>
        <scheme val="minor"/>
      </rPr>
      <t xml:space="preserve"> W środku 4 szt półek. Uchwyt meblowy aluminiowy rozstaw 160mm.</t>
    </r>
  </si>
  <si>
    <r>
      <t xml:space="preserve">Wykonana z płyty laminowanej gr.18mm wszystkie krawędzie ,fronty i półki oklejone obrzeżem gr 1mm.  Korpus składany na złącze meblowe wprasowywane maszynowo ø25+kołek drewniany szt 16. jedna półka konstrukcyjna montowana na metalowe złącze typu HÄFELE. Plecy szafy wykonane z płyty grubości 10mm i skręcone wkrętem 3x30 w odległości co 20 cm.Nogi aluminiowe wys. 100mm z podstawą aluminiową blokową gr. 5mm z regulatorem wysokości, profil nogi 45mmx45mm grubość ścianki 3mm , udżwig nogi na 1szt. do 150kg. Drzwi przesuwne  zamykane zamkiem  z systemem cichego domyku w profilu aluminiowym.                                                                     </t>
    </r>
    <r>
      <rPr>
        <b/>
        <sz val="8"/>
        <color rgb="FFFF0000"/>
        <rFont val="Calibri"/>
        <family val="2"/>
        <charset val="238"/>
        <scheme val="minor"/>
      </rPr>
      <t>W środku 1  półka</t>
    </r>
    <r>
      <rPr>
        <sz val="8"/>
        <color theme="1"/>
        <rFont val="Calibri"/>
        <family val="2"/>
        <charset val="238"/>
        <scheme val="minor"/>
      </rPr>
      <t xml:space="preserve"> i drążek .</t>
    </r>
  </si>
  <si>
    <t>Wykonany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10cm.Nogi aluminiowe wys. 100mm z podstawą aluminiową blokową gr. 5mm z regulatorem wysokości, profil nogi 45mmx45mm grubość ścianki 3mm , udżwig nogi na 1szt. do 150kg. Drzwi skrzydłowe zamykane zamkiem 3 punktowym - baszkwilowym z listwą przymykową. W środku 4szt półki. Uchwyt meblowy aluminiowy rozstaw 160mm.</t>
  </si>
  <si>
    <r>
      <t xml:space="preserve">Wykonany z płyty laminowanej gr.18mm wszystkie krawędzie i dwa fronty i półki oklejone obrzeżem gr 1mm.  Dwa fronty górne w profilu aluminiowym ze szkłem bezpiecznym. Zawias meblowy wprasowywany maszynowo z kołkiem typu INSERT z cichym domykiem,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 cm.Nogi aluminiowe wys. 100mm z podstawą aluminiową blokową gr. 5mm z regulatorem wysokości, profil nogi 45mmx45mm grubość ścianki 3mm , udżwig nogi na 1szt.- do 150kg. Drzwi skrzydłowe zamykane zamkiem 3 </t>
    </r>
    <r>
      <rPr>
        <b/>
        <sz val="8"/>
        <color rgb="FFFF0000"/>
        <rFont val="Calibri"/>
        <family val="2"/>
        <charset val="238"/>
        <scheme val="minor"/>
      </rPr>
      <t xml:space="preserve">punktowym </t>
    </r>
    <r>
      <rPr>
        <sz val="8"/>
        <color theme="1"/>
        <rFont val="Calibri"/>
        <family val="2"/>
        <charset val="238"/>
        <scheme val="minor"/>
      </rPr>
      <t>meblowym. W środku 4 szt półek. Uchwyt meblowy aluminiowy rozstaw 160mm.</t>
    </r>
  </si>
  <si>
    <r>
      <t>Wykonana z płyty laminowanej gr.18mm wszystkie krawędzie ,fronty i półki oklejone obrzeżem gr 1mm. Zawias meblowy wprasowywany maszynowo z kołkiem typu INSERT z cichym domykiem prowadnik typu prosty z kołkiem INSERT (nawiert + 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 Noga aluminiowa wys. 100mm z podstawą aluminiową blokową gr. 5mm z regulatorem wysokości, profil nogi 45mmx45mm grubość ścianki 3mm , udżwig nogi na 1szt. do 150kg. Drzwi skrzydłowe zamykane zamkiem 3 punktowym - baszkwilowym z listwą przymykową.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b/>
        <sz val="8"/>
        <color rgb="FFFF0000"/>
        <rFont val="Calibri"/>
        <family val="2"/>
        <charset val="238"/>
        <scheme val="minor"/>
      </rPr>
      <t xml:space="preserve">W środku 4  półki </t>
    </r>
    <r>
      <rPr>
        <sz val="8"/>
        <color theme="1"/>
        <rFont val="Calibri"/>
        <family val="2"/>
        <charset val="238"/>
        <scheme val="minor"/>
      </rPr>
      <t>. Uchwyt meblowy aluminiowy rozstaw 160mm.</t>
    </r>
  </si>
  <si>
    <r>
      <t xml:space="preserve"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do 150kg.- Drzwi skrzydłowe zamykane zamkiem 3 punktowym - baszkwilowym z listwą przymykową. </t>
    </r>
    <r>
      <rPr>
        <b/>
        <sz val="8"/>
        <color rgb="FFFF0000"/>
        <rFont val="Arial Black"/>
        <family val="2"/>
        <charset val="238"/>
      </rPr>
      <t>W środku 2 półki</t>
    </r>
    <r>
      <rPr>
        <sz val="8"/>
        <color theme="1"/>
        <rFont val="Calibri"/>
        <family val="2"/>
        <charset val="238"/>
        <scheme val="minor"/>
      </rPr>
      <t xml:space="preserve"> + wieszak wysuwny. Uchwyt meblowy aluminiowy rozstaw 160mm.</t>
    </r>
  </si>
  <si>
    <r>
      <t xml:space="preserve">Wykonana z płyty laminowanej gr.18mm wszystkie krawędzie  i półki oklejone obrzeżem gr 1mm.  Dwa fronty </t>
    </r>
    <r>
      <rPr>
        <sz val="8"/>
        <color rgb="FFFF0000"/>
        <rFont val="Arial Black"/>
        <family val="2"/>
        <charset val="238"/>
      </rPr>
      <t>(drzwi skrzydłowe)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w profilu aluminiowym ze szkłem bezpiecznym.Zawias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do 150kg. Drzwi skrzydłowe zamykane zamkiem  meblowym. W środku 4szt półek. Uchwyt meblowy aluminiowy rozstaw 160mm.</t>
    </r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</si>
  <si>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- do 150kg. Drzwi skrzydłowe zamykane zamkiem 3 punktowym - baszkwilowym z listwą przymykową. W środku  półki 4szt. Uchwyt meblowy aluminiowy rozstaw 160mm.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</si>
  <si>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10cm.Nogi aluminiowe wys. 100mm z podstawą aluminiową blokową gr. 5mm z regulatorem wysokości, profil nogi 45mmx45mm grubość ścianki 3mm , udżwig nogi na 1szt. - do 150kg. Drzwi skrzydłowe zamykane zamkiem 3 punktowym - baszkwilowym z listwą przymykową. W środku  półki 4szt. Uchwyt meblowy aluminiowy rozstaw 160mm.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</si>
  <si>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10cm.Nogi aluminiowe  wys. 100mm z podstawą aluminiową blokową gr. 5mm z regulatorem wysokości, profil nogi 45mmx45mm grubość ścianki 3mm , udżwig nogi na 1szt. - do 150kg. Drzwi skrzydłowe zamykane zamkiem 3 punktowym - baszkwilowym z listwą przymykową. W środku  półki 4szt. Uchwyt meblowy aluminiowy rozstaw 160mm.</t>
  </si>
  <si>
    <t>Wykonany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Plecy szafy wykonane z płyty grubości 10mm i skręcone wkrętem 3x30 w odległości co 10cm. Noga aluminiowa (4 szt.)wys. 100mm z podstawą aluminiową blokową gr. 5mm z regulatorem wysokości, profil nogi 45mmx45mm grubość ścianki 3mm , udżwig nogi na 1szt. - do 150kg. Drzwi skrzydłowe zamykane zamkiem meblowym z listwą przymykową. W środku 1szt półki. Uchwyt meblowy aluminiowy rozstaw 160mm.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</si>
  <si>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100 mm.Noga aluminiowa wys. 100mm z podstawą aluminiową blokową gr. 5mm z regulatorem wysokości, profil nogi 45mmx45mm grubość ścianki 3mm , udżwig nogi na 1szt. do 150kg. Drzwi skrzydłowe zamykane zamkiem 3 punktowym - baszkwilowym z listwą przymykową. W środku  półki 4 szt. Uchwyt meblowy aluminiowy rozstaw 160mm.</t>
  </si>
  <si>
    <t>Wykonana z płyt laminowanej gr. 18mm wszystkie krawędzie oklejone obrzeżem gr. 1mm-fronty  płyta laminowana gr 18mm oklejona obrzeżem 1mm,  Noga meblowa wys. 100mm=4 szt, aluminiowa z podstawą aluminiową blokową grubości 5mm + regulator wysokości, profil nogi 45mmx45mm grubość ścianki nogi 3mm udźwig do 150kg. Plecy płyta gr.3mm biała skręcone wkrętem 3x30 w odległości co 120mm . korpus składany na złącze meblowe wprasowywane maszynowo Ø25+kołek drewniany8szt. Uchwyt aluminiowy rozstaw 160mm .Prowadnica szuflady pełny wysuw z cichym domykiem udźwig do 65 kg ,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</si>
  <si>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( 4 szt.) wys. 100mm z podstawą aluminiową blokową gr. 5mm z regulatorem wysokości, profil nogi 45mmx45mm grubość ścianki 3mm , udżwig nogi na 1szt. do 150kg. Drzwi skrzydłowe pełne zamykane zamkiem 3 punktowym - baszkwilowym z listwą przymykową. W środku  półki 4szt. Uchwyt meblowy aluminiowy rozstaw 160mm.</t>
  </si>
  <si>
    <r>
      <t xml:space="preserve"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okręcone wkrętem 3x30 w odległości co 10 cm.Noga aluminiowa( 4 szt.) wys. 100mm z podstawą aluminiową blokową gr. 5mm z regulatorem wysokości, profil nogi 45mmx45mm grubość ścianki 3mm , udżwig nogi na 1szt. -do 150kg. Drzwi skrzydłowe zamykane zamkiem 3 punktowym - baszkwilowym z listwą przymykową. W środku </t>
    </r>
    <r>
      <rPr>
        <b/>
        <sz val="8"/>
        <color rgb="FFFF0000"/>
        <rFont val="Calibri"/>
        <family val="2"/>
        <charset val="238"/>
        <scheme val="minor"/>
      </rPr>
      <t xml:space="preserve"> półki 2 szt. </t>
    </r>
    <r>
      <rPr>
        <sz val="8"/>
        <color theme="1"/>
        <rFont val="Calibri"/>
        <family val="2"/>
        <charset val="238"/>
        <scheme val="minor"/>
      </rPr>
      <t xml:space="preserve">Uchwyt meblowy aluminiowy rozstaw 160mm. </t>
    </r>
  </si>
  <si>
    <t>Wykonana z płyt laminowanej gr. 18mm wszystkie krawędzie oklejone obrzeżem gr. 1mm-fronty  płyta laminowana gr 18mm oklejona obrzeżem 1mm,  Noga meblowa ( 4 szt.)wys. 100mm, aluminiowa z podstawą aluminiową blokową grubości 5mm + regulator wysokości, profil nogi 45mmx45mm grubość ścianki nogi 3mm udźwig do 150kg. Plecy płyta gr.3mm biała okręcone wkrętem 3x30 w odległości co 120mm . korpus składany na złącze meblowe wprasowywane maszynowo Ø25+kołek drewniany8szt. Uchwyt aluminiowy rozstaw 160mm .Prowadnica szuflady pełny wysuw z cichym domykiem udźwig do 65 kg ,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</si>
  <si>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 cm.Noga aluminiowa ( szt.4) wys. 100mm z podstawą aluminiową blokową gr. 5mm z regulatorem wysokości, profil nogi 45mmx45mm grubość ścianki 3mm , udżwig nogi na 1szt. do 150kg. Drzwi skrzydłowe zamykane zamkiem 3 punktowym - baszkwilowym z listwą przymykową. W środku  półki 4szt. Uchwyt meblowy aluminiowy rozstaw 160mm.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</si>
  <si>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Plecy szafy wykonane z płyty grubości 10mm i skręcone wkrętem 3x30 w odległości co 10cm.Noga aluminiowa ( 4 szt.)wys. 100mm z podstawą aluminiową blokową gr. 5mm z regulatorem wysokości, profil nogi 45mmx45mm grubość ścianki 3mm , udżwig nogi na 1szt. do 150kg. Drzwi skrzydłowe zamykane zamkiem meblowym z listwą przymykową. W środku 1szt półki. Uchwyt meblowy aluminiowy rozstaw 160mm.</t>
  </si>
  <si>
    <t>Wykonana z płyt laminowanej gr. 18mm wszystkie krawędzie oklejone obrzeżem gr. 1mm-fronty  płyta laminowana gr 18mm oklejona obrzeżem 1mm,  Noga meblowa wys. 100mm=4szt, aluminiowa z podstawą aluminiową blokową grubości 5mm + regulator wysokości, profil nogi 45mmx45mm grubość ścianki nogi 3mm udźwig 150kg. Plecy płyta HDF gr.3mm biała skręcona wkrętem 3x30 w odległości co 120mm . korpus składany na złącze meblowe wprasowywane maszynowo Ø25+kołek drewniany8szt. Uchwyt aluminiowy rozstaw 160mm .Prowadnica szuflady pełny wysuw z cichym domykiem udźwig do 65 kg ,</t>
  </si>
  <si>
    <t>Wykonana z płyt laminowanej gr. 18mm wszystkie krawędzie oklejone obrzeżem gr. 1mm-fronty  płyta laminowana gr 18mm oklejona obrzeżem 1mm,  Noga meblowa wys. 100mm=4szt, aluminiowa z podstawą aluminiową blokową grubości 5mm + regulator wysokości, profil nogi 45mmx45mm grubość ścianki nogi 3mm udźwig do 150kg. Plecy płyta HDF gr.3mm biała skręcona wkrętem 3x30 w odległości co 120mm . korpus składany na złącze meblowe wprasowywane maszynowo Ø25+kołek drewniany 8 szt. Uchwyt aluminiowy rozstaw 160mm .Prowadnica szuflady pełny wysuw z cichym domykiem udźwig do 65 kg ,</t>
  </si>
  <si>
    <r>
      <t>Wykonana z płyt laminowanej gr. 18mm wszystkie krawędzie oklejone obrzeżem gr. 1mm-fronty  płyta laminowana gr 18mm oklejona obrzeżem 1mm,  Noga meblowa wys. 100mm=6szt, aluminiowa z podstawą aluminiową blokową grubości 5mm + regulator wysokości, profil nogi 45mmx45mm grubość ścianki nogi 3mm udźwig do 150kg. Plecy płyta HDF gr.3mm biała skręcona wkrętem 3x30 w odległości co 120mm . Korpus składany na złącze meblowe wprasowywane maszynowo Ø25+kołek drewniany8szt. Uchwyt aluminiowy rozstaw 160mm .Prowadnica szuflady pełny wysuw z cichym domykiem udźwig do 65 kg .</t>
    </r>
    <r>
      <rPr>
        <b/>
        <sz val="8"/>
        <color rgb="FFFF0000"/>
        <rFont val="Calibri"/>
        <family val="2"/>
        <charset val="238"/>
        <scheme val="minor"/>
      </rPr>
      <t xml:space="preserve"> 2 szuflady zamykane centralnie</t>
    </r>
  </si>
  <si>
    <t>Wykonana z płyty laminowanej gr.18mm wszystkie krawędzie  i półki oklejone obrzeżem gr 1mm.  Dwa fronty profil aluminiowy ze szkłem bezpiecznym.Zawias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 cm.Noga aluminiowa wys. 100mm z podstawą aluminiową blokową gr. 5mm z regulatorem wysokości, profil nogi 45mmx45mm grubość ścianki 3mm , udżwig nogi na 1szt. do 150kg. Drzwi skrzydłowe zamykane zamkiem  meblowym. W środku 4 szt półek. Uchwyt meblowy aluminiowy rozstaw 160mm.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</si>
  <si>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 mm i skręcone wkrętem 3x30 w odległości co 12 cm.Noga aluminiowa wys. 100 mm z podstawą aluminiową blokową gr. 5mm z regulatorem wysokości, profil nogi 45mmx45mm grubość ścianki 3mm , udżwig nogi na 1szt. do 150kg. Drzwi skrzydłowe zamykane zamkiem 3 punktowym - baszkwilowym z listwą przymykową. W środku  półki 4szt. Uchwyt meblowy aluminiowy rozstaw 160mm.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</si>
  <si>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 nogi na 1szt. do 150kg. Drzwi skrzydłowe zamykane zamkiem 3 punktowym - baszkwilowym z listwą przymykową. W środku  półki 4 szt. Uchwyt meblowy aluminiowy rozstaw 160mm.</t>
  </si>
  <si>
    <t>Wykonana z płyt laminowanej gr. 18mm wszystkie krawędzie oklejone obrzeżem gr. 1mm-fronty  płyta laminowana gr 18mm oklejona obrzeżem 1mm,  Noga meblowa wys. 100mm=6szt, aluminiowa z podstawą aluminiową blokową grubości 5mm + regulator wysokości, profil nogi 45mmx45mm grubość ścianki nogi 3mm udźwig do 150kg. Plecy płyta HDF gr.3mm biała skręcone wkrętem 3x30 w odległości co 120mm . korpus składany na złącze meblowe wprasowywane maszynowo Ø25+kołek drewniany8szt. Uchwyt aluminiowy rozstaw 160mm .Prowadnica szuflady pełny wysuw z cichym domykiem udźwig do 65 kg ,</t>
  </si>
  <si>
    <r>
      <t>Wykonana z płyty laminowanej gr. 18mm wszystkie krawędzie oklejone obrzeżem gr. 1mm-fronty  płyta laminowana gr 18mm oklejona obrzeżem 1mm,  Noga meblowa wys. 100mm=4 szt.</t>
    </r>
    <r>
      <rPr>
        <b/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>aluminiowa z podstawą aluminiową blokową grubości 5mm + regulator wysokości, profil nogi 45mmx45mm grubość ścianki nogi 3mm udźwig do 150kg. Plecy płyta HDF gr.3mm biała skręcona wkrętem 3x30 w odległości co 120mm . korpus składany na złącze meblowe wprasowywane maszynowo Ø25+kołek drewniany 8szt. Uchwyt aluminiowy rozstaw 160mm .Prowadnica szuflady pełny wysuw z cichym domykiem udźwig do 65 kg ,</t>
    </r>
  </si>
  <si>
    <r>
      <t>Wykonana z płyt laminowanej gr. 18mm wszystkie krawędzie oklejone obrzeżem gr. 1mm-fronty  płyta laminowana gr 18mm oklejona obrzeżem 1mm,  Noga meblowa wys. 100mm=4 szt.</t>
    </r>
    <r>
      <rPr>
        <b/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>aluminiowa z podstawą aluminiową blokową grubości 5mm + regulator wysokości, profil nogi 45mmx45mm grubość ścianki nogi 3mm udźwig do 150kg. Plecy płyta HDF gr.3mm biała skręcona wkrętem 3x30 w odległości co 120mm . korpus składany na złącze meblowe wprasowywane maszynowo Ø25+kołek drewniany8szt. Uchwyt aluminiowy rozstaw 160mm .Prowadnica szuflady pełny wysuw z cichym domykiem udźwig do 65 kg ,</t>
    </r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</si>
  <si>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do 150kg. Drzwi skrzydłowe zamykane zamkiem 3 punktowym - baszkwilowym z listwą przymykową. W środku  półki 4szt. Uchwyt meblowy aluminiowy rozstaw 160mm.W środku segregacja pionowa dostosowana do wysokości segregatora  - na całej szerokosci szafy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</si>
  <si>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skręcona wkrętem 3x30 w odległości co 10cm.Noga aluminiowa wys. 100mm z podstawą aluminiową blokową gr. 5mm z regulatorem wysokości, profil nogi 45mmx45mm grubość ścianki 3mm , udżwig nogi na 1szt. do 150kg. Drzwi skrzydłowe zamykane zamkiem 3 punktowym - baszkwilowym z listwą przymykową. W środku  półki 4 szt. Uchwyt meblowy aluminiowy rozstaw 160mm.W środku segregacja pionowa dostosowana do wysokości segregatora  - na całej szerokosci szafy</t>
  </si>
  <si>
    <t>Wykonana z płyty laminowanej gr.18mm,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do 150kg. Drzwi skrzydłowe zamykane zamkiem 3 punktowym - baszkwilowym z listwą przymykową. W środku  półki 4szt. Uchwyt meblowy aluminiowy rozstaw 160mm.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</si>
  <si>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 ywykonane z płyty grubości 10mm i okręcone wkrętem 3x30 w odległości co 10cm.Noga aluminiowa wys. 100mm z podstawą aluminiową blokową gr. 5mm z regulatorem wysokości, profil nogi 45mmx45mm grubość ścianki 3mm , udżwik nogi na 1szt. do 150kg. Drzwi skrzydłowe pełne zamykane zamkiem 3 punktowym - baszkwilowym z listwą przymykową. W środku  półki . Uchwyt meblowy aluminiowy rozstaw 160mm.W części górnej segregacja pionowa dostosowana do wysokości segregatora  - na całej szerokosci szafy</t>
  </si>
  <si>
    <t>Wykonana z płyt laminowanej gr. 18mm wszystkie krawędzie oklejone obrzeżem gr. 1mm-fronty  płyta laminowana gr 18mm oklejona obrzeżem 1mm,  Noga meblowa wys. 100mm=6szt, aluminiowa z podstawą aluminiową blokową grubości 5mm + regulator wysokości, profil nogi 45mmx45mm grubość ścianki nogi 3mm udźwig do 150kg. Plecy płyta gr.3mm biała okręcone wkrętem 3x30 w odległości co 120mm . korpus składany na złącze meblowe wprasowywane maszynowo Ø25+kołek drewniany8szt. Uchwyt aluminiowy rozstaw 160mm .Prowadnica szuflady pełny wysuw z cichym domykiem udźwig do 65 kg ,</t>
  </si>
  <si>
    <r>
      <t>Wykonana z płyt laminowanej gr. 18mm wszystkie krawędzie oklejone obrzeżem gr. 1mm-fronty  płyta laminowana gr 18mm oklejona obrzeżem 1mm,  Noga meblowa wys. 100mm=4szt.</t>
    </r>
    <r>
      <rPr>
        <b/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>aluminiowa z podstawą aluminiową blokową grubości 5mm + regulator wysokości, profil nogi 45mmx45mm grubość ścianki nogi 3mm udźwig do 150kg. Plecy płyta HDF gr.3mm biała skręcona wkrętem 3x30 w odległości co 120mm . korpus składany na złącze meblowe wprasowywane maszynowo Ø25+kołek drewniany 8szt. Uchwyt aluminiowy rozstaw 160mm .Prowadnica szuflady pełny wysuw z cichym domykiem udźwig do 65 kg ,</t>
    </r>
  </si>
  <si>
    <t>Wykonana z płyt laminowanej gr. 18mm wszystkie krawędzie oklejone obrzeżem gr. 1mm-fronty  płyta laminowana gr 18mm oklejona obrzeżem 1mm,  Noga meblowa wys. 100mm=4 szt, aluminiowa z podstawą aluminiową blokową grubości 5mm + regulator wysokości, profil nogi 45mmx45mm grubość ścianki nogi 3mm udźwig do 150kg. Plecy płyta HDF gr.3mm biała skręcona wkrętem 3x30 w odległości co 120mm  korpus składany na złącze meblowe wprasowywane maszynowo Ø25+kołek drewniany 8 szt. Uchwyt aluminiowy rozstaw 160mm .Prowadnica szuflady pełny wysuw z cichym domykiem udźwig do  65 kg ,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</si>
  <si>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okręcone wkrętem 3x30 w odległości co 10cm.Noga aluminiowa wys. 100mm z podstawą aluminiową blokową gr. 5mm z regulatorem wysokości, profil nogi 45mmx45mm grubość ścianki 3mm , udżwig nogi na 1szt. do 150kg. Drzwi skrzydłowe zamykane zamkiem 3 punktowym - baszkwilowym z listwą przymykową. W środku 1  półka . Uchwyt meblowy aluminiowy rozstaw 160mm.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</si>
  <si>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okręcone wkrętem 3x30 w odległości co 10cm.Noga aluminiowa wys. 100mm z podstawą aluminiową blokową gr. 5mm z regulatorem wysokości, profil nogi 45mmx45mm grubość ścianki 3mm , udżwig nogi na 1szt. do 150kg. Drzwi skrzydłowe zamykane zamkiem 3 punktowym - baszkwilowym z listwą przymykową. W środku  półki 4 szt. Uchwyt meblowy aluminiowy rozstaw 160mm.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</si>
  <si>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10cm.Noga aluminiowa wys. 100mm z podstawą aluminiową blokową gr. 5mm z regulatorem wysokości, profil nogi 45mmx45mm grubość ścianki 3mm , udżwig nogi na 1szt. do 150kg. Drzwi skrzydłowe zamykane zamkiem 3 punktowym - baszkwilowym z listwą przymykową. W środku  półki 4szt. Uchwyt meblowy aluminiowy rozstaw 160mm.</t>
  </si>
  <si>
    <t>Wykonana z płyty laminowanej gr.18mm wszystkie krawędzie ,fronty i półki oklejone obrzeżem gr 1mm.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 ywykonane z płyty grubości 10mm i okręcone wkrętem 3x30 w odległości co 10cm.Noga aluminiowa wys. 100mm z podstawą aluminiową blokową gr. 5mm z regulatorem wysokości, profil nogi 45mmx45mm grubość ścianki 3mm , udżwig nogi na 1szt. do 150kg. Drzwi skrzydłowe zamykane zamkiem 3 punktowym - baszkwilowym z listwą przymykową. W środku  półki 4szt. Uchwyt meblowy aluminiowy rozstaw 160mm.</t>
  </si>
  <si>
    <t>Wykonana z płyt laminowanej gr. 18mm wszystkie krawędzie oklejone obrzeżem gr. 1mm-fronty  płyta laminowana gr 18mm oklejona obrzeżem 1mm, zawias meblowy wprasowywany maszynowo z cichym domykiem ,prowadnik zawiasu typu insert(nawiert+ tuleja z tworzywa z śrubą).Plecy szafy wykonane z płyty grubości 10mm i skręcone wkrętem 3x30 w odległości co 100 mm Noga meblowa wys. 100mm= 4szt, aluminiowa z podstawą aluminiową blokową grubości 5mm + regulator wysokości, profil nogi 45mmx45mm grubość ścianki nogi 3mm udźwig do 150kg. Plecy płyta gr.10 mm skręcona wkrętem 3x30 w odległości co 100mm. Korpus składany na złącze meblowe wprasowywane maszynowo Ø25+kołek drewniany8szt. Uchwyt aluminiowy rozstaw 160mm .Prowadnica szuflady pełny wysuw z cichym domykiem udźwig do 65 kg , blat kuchenny gr 38mm z listwą przyblatową</t>
  </si>
  <si>
    <t xml:space="preserve">Załącznik Nr 1.2 do SIWZ                                                                                                                               - Opis przedmiotu zamówienia - Formularz asortymentowy -                                                      Wyposażenie meblowe dla Oddziału Udarowego z Wczesną Rehabilitacją Neurologiczną oraz Oddziału Neurologii </t>
  </si>
  <si>
    <t>Wykonana z płyt laminowanej gr. 18mm wszystkie krawędzie oklejone obrzeżem gr. 1mm-fronty  płyta laminowana gr 18mm oklejona obrzeżem 1mm,  Noga meblowa wys. 100mm= 4 szt., aluminiowa z podstawą aluminiową blokową grubości 5mm + regulator wysokości, profil nogi 45mmx45mm grubość ścianki nogi 3mm udźwig 150kg. Plecy płyta HDF gr.3mm biała skręcona wkrętem 3x30 w odległości co 120mm . korpus składany na złącze meblowe wprasowywane maszynowo Ø25+kołek drewniany8szt. Uchwyt aluminiowy rozstaw 160mm .Prowadnice szuflady pełny wysuw z cichym domykiem udźwig do 65 kg ,</t>
  </si>
  <si>
    <t>Wykonana z płyty laminowanej gr.18mm wszystkie krawędzie  i półki oklejone obrzeżem gr 1mm.  Jeden front profil aluminiowy ze szkłem bezpiecznym. Zawias meblowy wprasowywany maszynowo z kołkiem typu INSERT z cichym domykiem prowadnik typu prosty z kołkiem INSERT (nawiert +tuleja z tworzywa z śrubą) Korpus składany na złącze meblowe wprasowywane maszynowo ø25+kołek drewniany szt 16. jedna półka konstrukcyjna montowana na metalowe złącze typu HÄFELE. Plecy szafy wykonane z płyty grubości 10mm i skręcone wkrętem 3x30 w odległości co 10cm .Noga aluminiowa wys. 100mm z podstawą aluminiową blokową gr. 5mm z regulatorem wysokości, profil nogi 45mmx45mm grubość ścianki 3mm , udżwig nogi na 1szt. do 150kg. Drzwi skrzydłowe zamykane zamkiem  meblowym. W środku 4szt półek. Uchwyt meblowy aluminiowy rozstaw 160mm.</t>
  </si>
  <si>
    <r>
      <t xml:space="preserve">szafa organizacyjna z podziałem na indywidualne pola                                                          </t>
    </r>
    <r>
      <rPr>
        <b/>
        <sz val="8"/>
        <color rgb="FFFF0000"/>
        <rFont val="Arial Black"/>
        <family val="2"/>
        <charset val="238"/>
      </rPr>
      <t>(5 pól )</t>
    </r>
    <r>
      <rPr>
        <sz val="8"/>
        <color theme="1"/>
        <rFont val="Arial Black"/>
        <family val="2"/>
        <charset val="238"/>
      </rPr>
      <t>,</t>
    </r>
    <r>
      <rPr>
        <sz val="8"/>
        <color theme="1"/>
        <rFont val="Calibri"/>
        <family val="2"/>
        <charset val="238"/>
        <scheme val="minor"/>
      </rPr>
      <t xml:space="preserve">zamykana drzwiczkami , zamki meblowe </t>
    </r>
  </si>
  <si>
    <t>Wykonana z płyt laminowanej gr. 18mm wszystkie krawędzie oklejone obrzeżem gr. 1mm-fronty  płyta laminowana gr 18mm oklejona obrzeżem 1mm, zawias meblowy wprasowywany maszynowo z cichym domykiem ,prowadnik zawiasu typu insert(nawiert+ tuleja z tworzywa z śrubą) Nogi meblowe wys. 100mm=4szt, aluminiowe z podstawą aluminiową blokową grubości 5mm + regulator wysokości, profil nogi 45mmx45mm grubość ścianki nogi 3mm udźwig do 150kg. Plecy płyta HDF gr.3mm biała skręcona wkrętem 3x30 w odległości co 120mm . Korpus składany na złącze meblowe wprasowywane maszynowo Ø25+kołek drewniany 8szt. Uchwyt aluminiowy rozstaw 160mm .Prowadnica szuflady pełny wysuw z cichym domykiem udźwig do 65 kg , blat kuchenny gr 38mm z listwą przyblatową. W środku 2 półki.</t>
  </si>
  <si>
    <t xml:space="preserve">Wykonany z płyty laminowanej gr.18mm wszystkie krawędzie  i półki oklejone obrzeżem gr 1mm.  Korpus składany na złącze meblowe wprasowywane maszynowo ø25+kołek drewniany szt 16. jedna półka konstrukcyjna montowana na metalowe złącze typu HÄFELE. Plecy regału  wykonane z płyty grubości 18mm i skręcone wkrętem 3x30 w odległości co 10cm.Noga aluminiowa wys. 100mm z podstawą aluminiową blokową gr. 5mm z regulatorem wysokości, profil nogi 45mmx45mm grubość ścianki 3mm , udżwg nogi na 1szt- do 150kg.. W środku 4 szt półek. </t>
  </si>
  <si>
    <r>
      <t>Wykonana z płyty laminowanej gr. 18mm wszystkie krawędzie oklejone obrzeżem gr. 1mm-fronty  płyta laminowana gr 18mm oklejona obrzeżem 1mm, zawias meblowy wprasowywany maszynowo z cichym domykiem ,prowadnik zawiasu typu insert(nawiert+ tuleja z tworzywa z śrubą) Nogi meblowe wys. 100mm=4szt, aluminiowa z podstawą aluminiową blokową grubości 5mm + regulator wysokości, profil nogi 45mmx45mm grubość ścianki nogi 3mm udźwig do 150kg. Plecy płyta HDF gr.3mm biała skręcona wkrętem 3x30 w odległości co 120mm . korpus składany na złącze meblowe wprasowywane maszynowo Ø25+kołek drewniany8szt. Uchwyt aluminiowy rozstaw 160mm .Prowadnica szuflady pełny wysuw z cichym domykiem udźwig do 65 kg , blat kuchenny gr 38 mm z listwą przyblatową.</t>
    </r>
    <r>
      <rPr>
        <b/>
        <sz val="8"/>
        <color rgb="FFFF0000"/>
        <rFont val="Calibri"/>
        <family val="2"/>
        <charset val="238"/>
        <scheme val="minor"/>
      </rPr>
      <t>W srodku 3 półki.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</si>
</sst>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sz val="14"/>
      <color theme="1"/>
      <name val="Arial Black"/>
      <family val="2"/>
      <charset val="238"/>
    </font>
    <font>
      <b/>
      <sz val="8"/>
      <color rgb="FFFF0000"/>
      <name val="Arial Black"/>
      <family val="2"/>
      <charset val="238"/>
    </font>
    <font>
      <sz val="8"/>
      <color rgb="FFFF0000"/>
      <name val="Arial Black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name val="Arial Black"/>
      <family val="2"/>
      <charset val="238"/>
    </font>
    <font>
      <sz val="8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8"/>
      <color theme="1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right" vertical="center"/>
    </xf>
    <xf numFmtId="4" fontId="0" fillId="3" borderId="3" xfId="0" applyNumberForma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2" fillId="5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2" xfId="0" applyFont="1" applyBorder="1"/>
    <xf numFmtId="0" fontId="18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CC99"/>
      <color rgb="FFFF996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4"/>
  <sheetViews>
    <sheetView topLeftCell="A263" workbookViewId="0">
      <selection activeCell="D207" sqref="D207"/>
    </sheetView>
  </sheetViews>
  <sheetFormatPr defaultRowHeight="18.75" x14ac:dyDescent="0.25"/>
  <cols>
    <col min="1" max="1" width="5" style="1" customWidth="1"/>
    <col min="2" max="2" width="20" style="5" customWidth="1"/>
    <col min="3" max="3" width="10.85546875" style="1" customWidth="1"/>
    <col min="4" max="4" width="45.28515625" style="4" customWidth="1"/>
    <col min="5" max="5" width="6.42578125" style="1" customWidth="1"/>
    <col min="6" max="6" width="6.5703125" style="19" customWidth="1"/>
    <col min="7" max="7" width="9.28515625" style="3" customWidth="1"/>
    <col min="8" max="8" width="9.5703125" style="2" customWidth="1"/>
    <col min="9" max="9" width="14.28515625" style="2" customWidth="1"/>
  </cols>
  <sheetData>
    <row r="1" spans="1:9" ht="41.25" customHeight="1" x14ac:dyDescent="0.25">
      <c r="A1" s="104" t="s">
        <v>648</v>
      </c>
      <c r="B1" s="105"/>
      <c r="C1" s="105"/>
      <c r="D1" s="105"/>
      <c r="E1" s="105"/>
      <c r="F1" s="105"/>
      <c r="G1" s="105"/>
      <c r="H1" s="105"/>
      <c r="I1" s="105"/>
    </row>
    <row r="2" spans="1:9" ht="21" x14ac:dyDescent="0.35">
      <c r="A2" s="95" t="s">
        <v>251</v>
      </c>
      <c r="B2" s="96"/>
      <c r="C2" s="96"/>
      <c r="D2" s="96"/>
      <c r="E2" s="96"/>
      <c r="F2" s="96"/>
      <c r="G2" s="96"/>
      <c r="H2" s="96"/>
      <c r="I2" s="96"/>
    </row>
    <row r="3" spans="1:9" ht="33.75" x14ac:dyDescent="0.25">
      <c r="A3" s="6" t="s">
        <v>651</v>
      </c>
      <c r="B3" s="7" t="s">
        <v>649</v>
      </c>
      <c r="C3" s="21" t="s">
        <v>332</v>
      </c>
      <c r="D3" s="7" t="s">
        <v>654</v>
      </c>
      <c r="E3" s="8" t="s">
        <v>650</v>
      </c>
      <c r="F3" s="17" t="s">
        <v>4</v>
      </c>
      <c r="G3" s="9" t="s">
        <v>670</v>
      </c>
      <c r="H3" s="10" t="s">
        <v>652</v>
      </c>
      <c r="I3" s="9" t="s">
        <v>653</v>
      </c>
    </row>
    <row r="4" spans="1:9" ht="24.75" customHeight="1" x14ac:dyDescent="0.25">
      <c r="A4" s="97" t="s">
        <v>329</v>
      </c>
      <c r="B4" s="98"/>
      <c r="C4" s="98"/>
      <c r="D4" s="98"/>
      <c r="E4" s="98"/>
      <c r="F4" s="98"/>
      <c r="G4" s="98"/>
      <c r="H4" s="98"/>
      <c r="I4" s="99"/>
    </row>
    <row r="5" spans="1:9" ht="22.5" customHeight="1" x14ac:dyDescent="0.25">
      <c r="A5" s="11"/>
      <c r="B5" s="12"/>
      <c r="C5" s="13"/>
      <c r="D5" s="20" t="s">
        <v>271</v>
      </c>
      <c r="E5" s="13"/>
      <c r="F5" s="18"/>
      <c r="G5" s="14"/>
      <c r="H5" s="15"/>
      <c r="I5" s="16"/>
    </row>
    <row r="6" spans="1:9" s="31" customFormat="1" ht="170.25" x14ac:dyDescent="0.2">
      <c r="A6" s="26" t="s">
        <v>17</v>
      </c>
      <c r="B6" s="27" t="s">
        <v>671</v>
      </c>
      <c r="C6" s="26" t="s">
        <v>154</v>
      </c>
      <c r="D6" s="27" t="s">
        <v>672</v>
      </c>
      <c r="E6" s="26" t="s">
        <v>7</v>
      </c>
      <c r="F6" s="28">
        <v>3</v>
      </c>
      <c r="G6" s="29">
        <v>0</v>
      </c>
      <c r="H6" s="30">
        <f>SUM(F6*G6)</f>
        <v>0</v>
      </c>
      <c r="I6" s="30">
        <f>SUM(H6*1.23)</f>
        <v>0</v>
      </c>
    </row>
    <row r="7" spans="1:9" s="31" customFormat="1" ht="90" x14ac:dyDescent="0.2">
      <c r="A7" s="26" t="s">
        <v>18</v>
      </c>
      <c r="B7" s="32" t="s">
        <v>252</v>
      </c>
      <c r="C7" s="26" t="s">
        <v>155</v>
      </c>
      <c r="D7" s="33" t="s">
        <v>673</v>
      </c>
      <c r="E7" s="26" t="s">
        <v>7</v>
      </c>
      <c r="F7" s="28">
        <v>1</v>
      </c>
      <c r="G7" s="29">
        <v>0</v>
      </c>
      <c r="H7" s="30">
        <v>0</v>
      </c>
      <c r="I7" s="30">
        <v>0</v>
      </c>
    </row>
    <row r="8" spans="1:9" s="31" customFormat="1" ht="90" x14ac:dyDescent="0.2">
      <c r="A8" s="26" t="s">
        <v>19</v>
      </c>
      <c r="B8" s="32" t="s">
        <v>253</v>
      </c>
      <c r="C8" s="26" t="s">
        <v>156</v>
      </c>
      <c r="D8" s="33" t="s">
        <v>340</v>
      </c>
      <c r="E8" s="26" t="s">
        <v>7</v>
      </c>
      <c r="F8" s="28">
        <v>1</v>
      </c>
      <c r="G8" s="29">
        <v>0</v>
      </c>
      <c r="H8" s="30">
        <v>0</v>
      </c>
      <c r="I8" s="30">
        <v>0</v>
      </c>
    </row>
    <row r="9" spans="1:9" s="31" customFormat="1" ht="22.5" x14ac:dyDescent="0.2">
      <c r="A9" s="26" t="s">
        <v>20</v>
      </c>
      <c r="B9" s="27" t="s">
        <v>254</v>
      </c>
      <c r="C9" s="34" t="s">
        <v>255</v>
      </c>
      <c r="D9" s="33" t="s">
        <v>330</v>
      </c>
      <c r="E9" s="26" t="s">
        <v>7</v>
      </c>
      <c r="F9" s="28">
        <v>2</v>
      </c>
      <c r="G9" s="29">
        <v>0</v>
      </c>
      <c r="H9" s="30">
        <v>0</v>
      </c>
      <c r="I9" s="30">
        <v>0</v>
      </c>
    </row>
    <row r="10" spans="1:9" s="31" customFormat="1" ht="112.5" x14ac:dyDescent="0.2">
      <c r="A10" s="26" t="s">
        <v>21</v>
      </c>
      <c r="B10" s="35" t="s">
        <v>8</v>
      </c>
      <c r="C10" s="36" t="s">
        <v>331</v>
      </c>
      <c r="D10" s="37" t="s">
        <v>397</v>
      </c>
      <c r="E10" s="26" t="s">
        <v>7</v>
      </c>
      <c r="F10" s="28">
        <v>2</v>
      </c>
      <c r="G10" s="29">
        <v>0</v>
      </c>
      <c r="H10" s="30">
        <f>SUM(F10*G10)</f>
        <v>0</v>
      </c>
      <c r="I10" s="30">
        <f>SUM(H10*1.23)</f>
        <v>0</v>
      </c>
    </row>
    <row r="11" spans="1:9" s="31" customFormat="1" ht="12.75" x14ac:dyDescent="0.2">
      <c r="A11" s="26" t="s">
        <v>22</v>
      </c>
      <c r="B11" s="27" t="s">
        <v>157</v>
      </c>
      <c r="C11" s="34" t="s">
        <v>255</v>
      </c>
      <c r="D11" s="33" t="s">
        <v>249</v>
      </c>
      <c r="E11" s="26" t="s">
        <v>7</v>
      </c>
      <c r="F11" s="28">
        <v>2</v>
      </c>
      <c r="G11" s="29">
        <v>0</v>
      </c>
      <c r="H11" s="30">
        <v>0</v>
      </c>
      <c r="I11" s="30">
        <v>0</v>
      </c>
    </row>
    <row r="12" spans="1:9" s="31" customFormat="1" ht="67.5" x14ac:dyDescent="0.2">
      <c r="A12" s="26" t="s">
        <v>23</v>
      </c>
      <c r="B12" s="27" t="s">
        <v>256</v>
      </c>
      <c r="C12" s="26" t="s">
        <v>250</v>
      </c>
      <c r="D12" s="33" t="s">
        <v>674</v>
      </c>
      <c r="E12" s="26" t="s">
        <v>7</v>
      </c>
      <c r="F12" s="28">
        <v>1</v>
      </c>
      <c r="G12" s="29">
        <v>0</v>
      </c>
      <c r="H12" s="30">
        <f>SUM(F12*G12)</f>
        <v>0</v>
      </c>
      <c r="I12" s="30">
        <f>SUM(H12*1.23)</f>
        <v>0</v>
      </c>
    </row>
    <row r="13" spans="1:9" s="31" customFormat="1" ht="135" x14ac:dyDescent="0.2">
      <c r="A13" s="26" t="s">
        <v>24</v>
      </c>
      <c r="B13" s="32" t="s">
        <v>257</v>
      </c>
      <c r="C13" s="26" t="s">
        <v>158</v>
      </c>
      <c r="D13" s="33" t="s">
        <v>675</v>
      </c>
      <c r="E13" s="26" t="s">
        <v>7</v>
      </c>
      <c r="F13" s="28">
        <v>1</v>
      </c>
      <c r="G13" s="29">
        <v>0</v>
      </c>
      <c r="H13" s="30">
        <f>SUM(F13*G13)</f>
        <v>0</v>
      </c>
      <c r="I13" s="30">
        <f>SUM(H13*1.23)</f>
        <v>0</v>
      </c>
    </row>
    <row r="14" spans="1:9" s="31" customFormat="1" ht="90" x14ac:dyDescent="0.2">
      <c r="A14" s="26" t="s">
        <v>33</v>
      </c>
      <c r="B14" s="32" t="s">
        <v>258</v>
      </c>
      <c r="C14" s="26" t="s">
        <v>159</v>
      </c>
      <c r="D14" s="33" t="s">
        <v>676</v>
      </c>
      <c r="E14" s="26" t="s">
        <v>7</v>
      </c>
      <c r="F14" s="28">
        <v>1</v>
      </c>
      <c r="G14" s="29">
        <v>0</v>
      </c>
      <c r="H14" s="30">
        <v>0</v>
      </c>
      <c r="I14" s="30">
        <v>0</v>
      </c>
    </row>
    <row r="15" spans="1:9" s="31" customFormat="1" ht="123.75" x14ac:dyDescent="0.2">
      <c r="A15" s="26" t="s">
        <v>34</v>
      </c>
      <c r="B15" s="32" t="s">
        <v>349</v>
      </c>
      <c r="C15" s="26" t="s">
        <v>160</v>
      </c>
      <c r="D15" s="37" t="s">
        <v>677</v>
      </c>
      <c r="E15" s="26" t="s">
        <v>7</v>
      </c>
      <c r="F15" s="28">
        <v>1</v>
      </c>
      <c r="G15" s="29">
        <v>0</v>
      </c>
      <c r="H15" s="30">
        <f t="shared" ref="H15:H120" si="0">SUM(F15*G15)</f>
        <v>0</v>
      </c>
      <c r="I15" s="30">
        <f t="shared" ref="I15:I120" si="1">SUM(H15*1.23)</f>
        <v>0</v>
      </c>
    </row>
    <row r="16" spans="1:9" s="31" customFormat="1" ht="90" x14ac:dyDescent="0.2">
      <c r="A16" s="26" t="s">
        <v>35</v>
      </c>
      <c r="B16" s="32" t="s">
        <v>350</v>
      </c>
      <c r="C16" s="26" t="s">
        <v>161</v>
      </c>
      <c r="D16" s="37" t="s">
        <v>678</v>
      </c>
      <c r="E16" s="26" t="s">
        <v>7</v>
      </c>
      <c r="F16" s="28">
        <v>1</v>
      </c>
      <c r="G16" s="29">
        <v>0</v>
      </c>
      <c r="H16" s="30">
        <f t="shared" si="0"/>
        <v>0</v>
      </c>
      <c r="I16" s="30">
        <f t="shared" si="1"/>
        <v>0</v>
      </c>
    </row>
    <row r="17" spans="1:9" s="31" customFormat="1" ht="112.5" x14ac:dyDescent="0.2">
      <c r="A17" s="26" t="s">
        <v>25</v>
      </c>
      <c r="B17" s="27" t="s">
        <v>348</v>
      </c>
      <c r="C17" s="26" t="s">
        <v>162</v>
      </c>
      <c r="D17" s="37" t="s">
        <v>347</v>
      </c>
      <c r="E17" s="26" t="s">
        <v>7</v>
      </c>
      <c r="F17" s="28">
        <v>1</v>
      </c>
      <c r="G17" s="29">
        <v>0</v>
      </c>
      <c r="H17" s="30">
        <f>SUM(F17*G17)</f>
        <v>0</v>
      </c>
      <c r="I17" s="30">
        <f>SUM(H17*1.23)</f>
        <v>0</v>
      </c>
    </row>
    <row r="18" spans="1:9" s="31" customFormat="1" ht="157.5" x14ac:dyDescent="0.2">
      <c r="A18" s="26" t="s">
        <v>36</v>
      </c>
      <c r="B18" s="27" t="s">
        <v>398</v>
      </c>
      <c r="C18" s="26" t="s">
        <v>163</v>
      </c>
      <c r="D18" s="37" t="s">
        <v>259</v>
      </c>
      <c r="E18" s="26" t="s">
        <v>7</v>
      </c>
      <c r="F18" s="28">
        <v>1</v>
      </c>
      <c r="G18" s="29">
        <v>0</v>
      </c>
      <c r="H18" s="30">
        <f>SUM(F18*G18)</f>
        <v>0</v>
      </c>
      <c r="I18" s="30">
        <f>SUM(H18*1.23)</f>
        <v>0</v>
      </c>
    </row>
    <row r="19" spans="1:9" s="31" customFormat="1" ht="90" x14ac:dyDescent="0.2">
      <c r="A19" s="26" t="s">
        <v>37</v>
      </c>
      <c r="B19" s="27" t="s">
        <v>260</v>
      </c>
      <c r="C19" s="26" t="s">
        <v>164</v>
      </c>
      <c r="D19" s="37" t="s">
        <v>679</v>
      </c>
      <c r="E19" s="26" t="s">
        <v>7</v>
      </c>
      <c r="F19" s="28">
        <v>1</v>
      </c>
      <c r="G19" s="29">
        <v>0</v>
      </c>
      <c r="H19" s="30">
        <f>SUM(F19*G19)</f>
        <v>0</v>
      </c>
      <c r="I19" s="30">
        <f>SUM(H19*1.23)</f>
        <v>0</v>
      </c>
    </row>
    <row r="20" spans="1:9" s="31" customFormat="1" ht="157.5" x14ac:dyDescent="0.2">
      <c r="A20" s="26" t="s">
        <v>38</v>
      </c>
      <c r="B20" s="27" t="s">
        <v>341</v>
      </c>
      <c r="C20" s="26" t="s">
        <v>165</v>
      </c>
      <c r="D20" s="37" t="s">
        <v>259</v>
      </c>
      <c r="E20" s="26" t="s">
        <v>7</v>
      </c>
      <c r="F20" s="28">
        <v>1</v>
      </c>
      <c r="G20" s="29">
        <v>0</v>
      </c>
      <c r="H20" s="30">
        <f>SUM(F20*G20)</f>
        <v>0</v>
      </c>
      <c r="I20" s="30">
        <f>SUM(H20*1.23)</f>
        <v>0</v>
      </c>
    </row>
    <row r="21" spans="1:9" s="31" customFormat="1" ht="90" x14ac:dyDescent="0.2">
      <c r="A21" s="26" t="s">
        <v>39</v>
      </c>
      <c r="B21" s="27" t="s">
        <v>342</v>
      </c>
      <c r="C21" s="26" t="s">
        <v>166</v>
      </c>
      <c r="D21" s="37" t="s">
        <v>680</v>
      </c>
      <c r="E21" s="26" t="s">
        <v>7</v>
      </c>
      <c r="F21" s="28">
        <v>1</v>
      </c>
      <c r="G21" s="29">
        <v>0</v>
      </c>
      <c r="H21" s="30">
        <f t="shared" si="0"/>
        <v>0</v>
      </c>
      <c r="I21" s="30">
        <f t="shared" si="1"/>
        <v>0</v>
      </c>
    </row>
    <row r="22" spans="1:9" s="31" customFormat="1" ht="67.5" x14ac:dyDescent="0.2">
      <c r="A22" s="26" t="s">
        <v>40</v>
      </c>
      <c r="B22" s="38" t="s">
        <v>681</v>
      </c>
      <c r="C22" s="39" t="s">
        <v>167</v>
      </c>
      <c r="D22" s="38" t="s">
        <v>682</v>
      </c>
      <c r="E22" s="26" t="s">
        <v>7</v>
      </c>
      <c r="F22" s="28">
        <v>1</v>
      </c>
      <c r="G22" s="29">
        <v>0</v>
      </c>
      <c r="H22" s="30">
        <v>0</v>
      </c>
      <c r="I22" s="30">
        <v>0</v>
      </c>
    </row>
    <row r="23" spans="1:9" s="31" customFormat="1" ht="112.5" x14ac:dyDescent="0.2">
      <c r="A23" s="26" t="s">
        <v>41</v>
      </c>
      <c r="B23" s="27" t="s">
        <v>261</v>
      </c>
      <c r="C23" s="26" t="s">
        <v>168</v>
      </c>
      <c r="D23" s="37" t="s">
        <v>351</v>
      </c>
      <c r="E23" s="26" t="s">
        <v>7</v>
      </c>
      <c r="F23" s="28">
        <v>1</v>
      </c>
      <c r="G23" s="29">
        <v>0</v>
      </c>
      <c r="H23" s="30">
        <v>0</v>
      </c>
      <c r="I23" s="30">
        <v>0</v>
      </c>
    </row>
    <row r="24" spans="1:9" s="31" customFormat="1" ht="101.25" x14ac:dyDescent="0.2">
      <c r="A24" s="26" t="s">
        <v>42</v>
      </c>
      <c r="B24" s="27" t="s">
        <v>399</v>
      </c>
      <c r="C24" s="26" t="s">
        <v>169</v>
      </c>
      <c r="D24" s="37" t="s">
        <v>262</v>
      </c>
      <c r="E24" s="26" t="s">
        <v>7</v>
      </c>
      <c r="F24" s="28">
        <v>1</v>
      </c>
      <c r="G24" s="29">
        <v>0</v>
      </c>
      <c r="H24" s="30">
        <v>0</v>
      </c>
      <c r="I24" s="30">
        <v>0</v>
      </c>
    </row>
    <row r="25" spans="1:9" s="31" customFormat="1" ht="112.5" x14ac:dyDescent="0.2">
      <c r="A25" s="26" t="s">
        <v>43</v>
      </c>
      <c r="B25" s="27" t="s">
        <v>343</v>
      </c>
      <c r="C25" s="26" t="s">
        <v>168</v>
      </c>
      <c r="D25" s="37" t="s">
        <v>683</v>
      </c>
      <c r="E25" s="26" t="s">
        <v>7</v>
      </c>
      <c r="F25" s="28">
        <v>1</v>
      </c>
      <c r="G25" s="29">
        <v>0</v>
      </c>
      <c r="H25" s="30">
        <v>0</v>
      </c>
      <c r="I25" s="30">
        <v>0</v>
      </c>
    </row>
    <row r="26" spans="1:9" s="31" customFormat="1" ht="56.25" x14ac:dyDescent="0.2">
      <c r="A26" s="26" t="s">
        <v>44</v>
      </c>
      <c r="B26" s="27" t="s">
        <v>344</v>
      </c>
      <c r="C26" s="26" t="s">
        <v>9</v>
      </c>
      <c r="D26" s="37" t="s">
        <v>345</v>
      </c>
      <c r="E26" s="26" t="s">
        <v>7</v>
      </c>
      <c r="F26" s="28">
        <v>1</v>
      </c>
      <c r="G26" s="29">
        <v>0</v>
      </c>
      <c r="H26" s="30">
        <v>0</v>
      </c>
      <c r="I26" s="30">
        <v>0</v>
      </c>
    </row>
    <row r="27" spans="1:9" s="31" customFormat="1" ht="56.25" x14ac:dyDescent="0.2">
      <c r="A27" s="26" t="s">
        <v>44</v>
      </c>
      <c r="B27" s="27" t="s">
        <v>263</v>
      </c>
      <c r="C27" s="26" t="s">
        <v>170</v>
      </c>
      <c r="D27" s="37" t="s">
        <v>345</v>
      </c>
      <c r="E27" s="26" t="s">
        <v>7</v>
      </c>
      <c r="F27" s="28">
        <v>1</v>
      </c>
      <c r="G27" s="29">
        <v>0</v>
      </c>
      <c r="H27" s="30">
        <v>0</v>
      </c>
      <c r="I27" s="30">
        <v>0</v>
      </c>
    </row>
    <row r="28" spans="1:9" s="31" customFormat="1" ht="56.25" x14ac:dyDescent="0.2">
      <c r="A28" s="26" t="s">
        <v>45</v>
      </c>
      <c r="B28" s="27" t="s">
        <v>264</v>
      </c>
      <c r="C28" s="26" t="s">
        <v>9</v>
      </c>
      <c r="D28" s="37" t="s">
        <v>345</v>
      </c>
      <c r="E28" s="26" t="s">
        <v>7</v>
      </c>
      <c r="F28" s="28">
        <v>1</v>
      </c>
      <c r="G28" s="29">
        <v>0</v>
      </c>
      <c r="H28" s="30">
        <v>0</v>
      </c>
      <c r="I28" s="30">
        <v>0</v>
      </c>
    </row>
    <row r="29" spans="1:9" s="31" customFormat="1" ht="90" x14ac:dyDescent="0.2">
      <c r="A29" s="26" t="s">
        <v>46</v>
      </c>
      <c r="B29" s="27" t="s">
        <v>265</v>
      </c>
      <c r="C29" s="26" t="s">
        <v>346</v>
      </c>
      <c r="D29" s="37" t="s">
        <v>684</v>
      </c>
      <c r="E29" s="26" t="s">
        <v>171</v>
      </c>
      <c r="F29" s="28">
        <v>1</v>
      </c>
      <c r="G29" s="29">
        <v>0</v>
      </c>
      <c r="H29" s="30">
        <v>0</v>
      </c>
      <c r="I29" s="30">
        <v>0</v>
      </c>
    </row>
    <row r="30" spans="1:9" s="31" customFormat="1" ht="33.75" x14ac:dyDescent="0.2">
      <c r="A30" s="26" t="s">
        <v>47</v>
      </c>
      <c r="B30" s="27" t="s">
        <v>266</v>
      </c>
      <c r="C30" s="26" t="s">
        <v>172</v>
      </c>
      <c r="D30" s="33" t="s">
        <v>245</v>
      </c>
      <c r="E30" s="26" t="s">
        <v>171</v>
      </c>
      <c r="F30" s="28">
        <v>1</v>
      </c>
      <c r="G30" s="29">
        <v>0</v>
      </c>
      <c r="H30" s="30">
        <v>0</v>
      </c>
      <c r="I30" s="30">
        <v>0</v>
      </c>
    </row>
    <row r="31" spans="1:9" s="31" customFormat="1" ht="90" x14ac:dyDescent="0.2">
      <c r="A31" s="26" t="s">
        <v>48</v>
      </c>
      <c r="B31" s="40" t="s">
        <v>267</v>
      </c>
      <c r="C31" s="26" t="s">
        <v>685</v>
      </c>
      <c r="D31" s="37" t="s">
        <v>686</v>
      </c>
      <c r="E31" s="26" t="s">
        <v>7</v>
      </c>
      <c r="F31" s="28">
        <v>1</v>
      </c>
      <c r="G31" s="29">
        <v>0</v>
      </c>
      <c r="H31" s="30">
        <v>0</v>
      </c>
      <c r="I31" s="30">
        <v>0</v>
      </c>
    </row>
    <row r="32" spans="1:9" s="31" customFormat="1" ht="22.5" x14ac:dyDescent="0.2">
      <c r="A32" s="26" t="s">
        <v>49</v>
      </c>
      <c r="B32" s="27" t="s">
        <v>268</v>
      </c>
      <c r="C32" s="26" t="s">
        <v>685</v>
      </c>
      <c r="D32" s="37" t="s">
        <v>269</v>
      </c>
      <c r="E32" s="26" t="s">
        <v>7</v>
      </c>
      <c r="F32" s="28">
        <v>1</v>
      </c>
      <c r="G32" s="29">
        <v>0</v>
      </c>
      <c r="H32" s="30">
        <v>0</v>
      </c>
      <c r="I32" s="30">
        <v>0</v>
      </c>
    </row>
    <row r="33" spans="1:9" s="31" customFormat="1" ht="90" x14ac:dyDescent="0.2">
      <c r="A33" s="26" t="s">
        <v>50</v>
      </c>
      <c r="B33" s="27" t="s">
        <v>352</v>
      </c>
      <c r="C33" s="26" t="s">
        <v>9</v>
      </c>
      <c r="D33" s="37" t="s">
        <v>687</v>
      </c>
      <c r="E33" s="26" t="s">
        <v>7</v>
      </c>
      <c r="F33" s="28">
        <v>3</v>
      </c>
      <c r="G33" s="29">
        <v>0</v>
      </c>
      <c r="H33" s="30">
        <v>0</v>
      </c>
      <c r="I33" s="30">
        <v>0</v>
      </c>
    </row>
    <row r="34" spans="1:9" s="31" customFormat="1" ht="90" x14ac:dyDescent="0.2">
      <c r="A34" s="26" t="s">
        <v>51</v>
      </c>
      <c r="B34" s="27" t="s">
        <v>352</v>
      </c>
      <c r="C34" s="26" t="s">
        <v>170</v>
      </c>
      <c r="D34" s="37" t="s">
        <v>688</v>
      </c>
      <c r="E34" s="26" t="s">
        <v>7</v>
      </c>
      <c r="F34" s="28">
        <v>1</v>
      </c>
      <c r="G34" s="29">
        <v>0</v>
      </c>
      <c r="H34" s="30">
        <v>0</v>
      </c>
      <c r="I34" s="30">
        <v>0</v>
      </c>
    </row>
    <row r="35" spans="1:9" s="31" customFormat="1" ht="157.5" x14ac:dyDescent="0.2">
      <c r="A35" s="26" t="s">
        <v>52</v>
      </c>
      <c r="B35" s="41" t="s">
        <v>689</v>
      </c>
      <c r="C35" s="26" t="s">
        <v>173</v>
      </c>
      <c r="D35" s="37" t="s">
        <v>690</v>
      </c>
      <c r="E35" s="26" t="s">
        <v>7</v>
      </c>
      <c r="F35" s="28">
        <v>1</v>
      </c>
      <c r="G35" s="29">
        <v>0</v>
      </c>
      <c r="H35" s="30">
        <v>0</v>
      </c>
      <c r="I35" s="30">
        <v>0</v>
      </c>
    </row>
    <row r="36" spans="1:9" s="31" customFormat="1" ht="90" x14ac:dyDescent="0.2">
      <c r="A36" s="42" t="s">
        <v>53</v>
      </c>
      <c r="B36" s="32" t="s">
        <v>353</v>
      </c>
      <c r="C36" s="42" t="s">
        <v>174</v>
      </c>
      <c r="D36" s="33" t="s">
        <v>691</v>
      </c>
      <c r="E36" s="42" t="s">
        <v>7</v>
      </c>
      <c r="F36" s="43">
        <v>1</v>
      </c>
      <c r="G36" s="44">
        <v>0</v>
      </c>
      <c r="H36" s="45">
        <v>0</v>
      </c>
      <c r="I36" s="45">
        <v>0</v>
      </c>
    </row>
    <row r="37" spans="1:9" s="31" customFormat="1" ht="12.75" x14ac:dyDescent="0.2">
      <c r="A37" s="46" t="s">
        <v>54</v>
      </c>
      <c r="B37" s="100" t="s">
        <v>175</v>
      </c>
      <c r="C37" s="101"/>
      <c r="D37" s="101"/>
      <c r="E37" s="101"/>
      <c r="F37" s="102"/>
      <c r="G37" s="47">
        <v>0</v>
      </c>
      <c r="H37" s="48">
        <f t="shared" si="0"/>
        <v>0</v>
      </c>
      <c r="I37" s="48">
        <f t="shared" si="1"/>
        <v>0</v>
      </c>
    </row>
    <row r="38" spans="1:9" s="31" customFormat="1" ht="90" x14ac:dyDescent="0.2">
      <c r="A38" s="42" t="s">
        <v>55</v>
      </c>
      <c r="B38" s="32" t="s">
        <v>272</v>
      </c>
      <c r="C38" s="42" t="s">
        <v>176</v>
      </c>
      <c r="D38" s="37" t="s">
        <v>354</v>
      </c>
      <c r="E38" s="42" t="s">
        <v>7</v>
      </c>
      <c r="F38" s="43">
        <v>1</v>
      </c>
      <c r="G38" s="44">
        <v>0</v>
      </c>
      <c r="H38" s="45">
        <v>0</v>
      </c>
      <c r="I38" s="45">
        <v>0</v>
      </c>
    </row>
    <row r="39" spans="1:9" s="31" customFormat="1" ht="112.5" x14ac:dyDescent="0.2">
      <c r="A39" s="26" t="s">
        <v>56</v>
      </c>
      <c r="B39" s="27" t="s">
        <v>8</v>
      </c>
      <c r="C39" s="36" t="s">
        <v>331</v>
      </c>
      <c r="D39" s="37" t="s">
        <v>402</v>
      </c>
      <c r="E39" s="26" t="s">
        <v>7</v>
      </c>
      <c r="F39" s="28">
        <v>1</v>
      </c>
      <c r="G39" s="29">
        <v>0</v>
      </c>
      <c r="H39" s="30">
        <v>0</v>
      </c>
      <c r="I39" s="30">
        <v>0</v>
      </c>
    </row>
    <row r="40" spans="1:9" s="31" customFormat="1" ht="22.5" x14ac:dyDescent="0.2">
      <c r="A40" s="42" t="s">
        <v>57</v>
      </c>
      <c r="B40" s="32" t="s">
        <v>273</v>
      </c>
      <c r="C40" s="49" t="s">
        <v>255</v>
      </c>
      <c r="D40" s="37" t="s">
        <v>330</v>
      </c>
      <c r="E40" s="42" t="s">
        <v>7</v>
      </c>
      <c r="F40" s="43">
        <v>1</v>
      </c>
      <c r="G40" s="44">
        <v>0</v>
      </c>
      <c r="H40" s="45">
        <v>0</v>
      </c>
      <c r="I40" s="45">
        <v>0</v>
      </c>
    </row>
    <row r="41" spans="1:9" s="31" customFormat="1" ht="22.5" x14ac:dyDescent="0.2">
      <c r="A41" s="26" t="s">
        <v>58</v>
      </c>
      <c r="B41" s="27" t="s">
        <v>177</v>
      </c>
      <c r="C41" s="49" t="s">
        <v>255</v>
      </c>
      <c r="D41" s="37" t="s">
        <v>249</v>
      </c>
      <c r="E41" s="26" t="s">
        <v>7</v>
      </c>
      <c r="F41" s="28">
        <v>1</v>
      </c>
      <c r="G41" s="29">
        <v>0</v>
      </c>
      <c r="H41" s="30">
        <v>0</v>
      </c>
      <c r="I41" s="30">
        <v>0</v>
      </c>
    </row>
    <row r="42" spans="1:9" s="31" customFormat="1" ht="168.75" x14ac:dyDescent="0.2">
      <c r="A42" s="26" t="s">
        <v>59</v>
      </c>
      <c r="B42" s="27" t="s">
        <v>274</v>
      </c>
      <c r="C42" s="26" t="s">
        <v>11</v>
      </c>
      <c r="D42" s="35" t="s">
        <v>692</v>
      </c>
      <c r="E42" s="26" t="s">
        <v>7</v>
      </c>
      <c r="F42" s="28">
        <v>4</v>
      </c>
      <c r="G42" s="29">
        <v>0</v>
      </c>
      <c r="H42" s="30">
        <v>0</v>
      </c>
      <c r="I42" s="30">
        <v>0</v>
      </c>
    </row>
    <row r="43" spans="1:9" s="31" customFormat="1" ht="12.75" x14ac:dyDescent="0.2">
      <c r="A43" s="46" t="s">
        <v>60</v>
      </c>
      <c r="B43" s="50"/>
      <c r="C43" s="46"/>
      <c r="D43" s="51" t="s">
        <v>178</v>
      </c>
      <c r="E43" s="46"/>
      <c r="F43" s="52"/>
      <c r="G43" s="47">
        <v>0</v>
      </c>
      <c r="H43" s="48">
        <v>0</v>
      </c>
      <c r="I43" s="48">
        <v>0</v>
      </c>
    </row>
    <row r="44" spans="1:9" s="31" customFormat="1" ht="90" x14ac:dyDescent="0.2">
      <c r="A44" s="26" t="s">
        <v>61</v>
      </c>
      <c r="B44" s="27" t="s">
        <v>275</v>
      </c>
      <c r="C44" s="26" t="s">
        <v>179</v>
      </c>
      <c r="D44" s="33" t="s">
        <v>355</v>
      </c>
      <c r="E44" s="26" t="s">
        <v>7</v>
      </c>
      <c r="F44" s="28">
        <v>1</v>
      </c>
      <c r="G44" s="29">
        <v>0</v>
      </c>
      <c r="H44" s="30">
        <v>0</v>
      </c>
      <c r="I44" s="30">
        <v>0</v>
      </c>
    </row>
    <row r="45" spans="1:9" s="31" customFormat="1" ht="112.5" x14ac:dyDescent="0.2">
      <c r="A45" s="26" t="s">
        <v>62</v>
      </c>
      <c r="B45" s="27" t="s">
        <v>276</v>
      </c>
      <c r="C45" s="36" t="s">
        <v>331</v>
      </c>
      <c r="D45" s="53" t="s">
        <v>400</v>
      </c>
      <c r="E45" s="26" t="s">
        <v>7</v>
      </c>
      <c r="F45" s="28">
        <v>1</v>
      </c>
      <c r="G45" s="29">
        <v>0</v>
      </c>
      <c r="H45" s="30">
        <v>0</v>
      </c>
      <c r="I45" s="30">
        <v>0</v>
      </c>
    </row>
    <row r="46" spans="1:9" s="31" customFormat="1" ht="22.5" x14ac:dyDescent="0.2">
      <c r="A46" s="26" t="s">
        <v>63</v>
      </c>
      <c r="B46" s="27" t="s">
        <v>277</v>
      </c>
      <c r="C46" s="49" t="s">
        <v>255</v>
      </c>
      <c r="D46" s="33" t="s">
        <v>330</v>
      </c>
      <c r="E46" s="26" t="s">
        <v>7</v>
      </c>
      <c r="F46" s="28">
        <v>1</v>
      </c>
      <c r="G46" s="29">
        <v>0</v>
      </c>
      <c r="H46" s="30">
        <v>0</v>
      </c>
      <c r="I46" s="30">
        <v>0</v>
      </c>
    </row>
    <row r="47" spans="1:9" s="31" customFormat="1" ht="12.75" x14ac:dyDescent="0.2">
      <c r="A47" s="26" t="s">
        <v>64</v>
      </c>
      <c r="B47" s="27" t="s">
        <v>278</v>
      </c>
      <c r="C47" s="49" t="s">
        <v>255</v>
      </c>
      <c r="D47" s="33" t="s">
        <v>249</v>
      </c>
      <c r="E47" s="26" t="s">
        <v>7</v>
      </c>
      <c r="F47" s="28">
        <v>1</v>
      </c>
      <c r="G47" s="29">
        <v>0</v>
      </c>
      <c r="H47" s="30">
        <v>0</v>
      </c>
      <c r="I47" s="30">
        <v>0</v>
      </c>
    </row>
    <row r="48" spans="1:9" s="31" customFormat="1" ht="157.5" x14ac:dyDescent="0.2">
      <c r="A48" s="26" t="s">
        <v>26</v>
      </c>
      <c r="B48" s="35" t="s">
        <v>401</v>
      </c>
      <c r="C48" s="54" t="s">
        <v>180</v>
      </c>
      <c r="D48" s="37" t="s">
        <v>693</v>
      </c>
      <c r="E48" s="54" t="s">
        <v>171</v>
      </c>
      <c r="F48" s="28">
        <v>1</v>
      </c>
      <c r="G48" s="29">
        <v>0</v>
      </c>
      <c r="H48" s="30">
        <v>0</v>
      </c>
      <c r="I48" s="30">
        <v>0</v>
      </c>
    </row>
    <row r="49" spans="1:9" s="31" customFormat="1" ht="171.75" x14ac:dyDescent="0.2">
      <c r="A49" s="26" t="s">
        <v>27</v>
      </c>
      <c r="B49" s="27" t="s">
        <v>279</v>
      </c>
      <c r="C49" s="26" t="s">
        <v>181</v>
      </c>
      <c r="D49" s="37" t="s">
        <v>694</v>
      </c>
      <c r="E49" s="26" t="s">
        <v>7</v>
      </c>
      <c r="F49" s="28">
        <v>1</v>
      </c>
      <c r="G49" s="29">
        <v>0</v>
      </c>
      <c r="H49" s="30">
        <v>0</v>
      </c>
      <c r="I49" s="30">
        <v>0</v>
      </c>
    </row>
    <row r="50" spans="1:9" s="31" customFormat="1" ht="183" x14ac:dyDescent="0.2">
      <c r="A50" s="26" t="s">
        <v>28</v>
      </c>
      <c r="B50" s="27" t="s">
        <v>280</v>
      </c>
      <c r="C50" s="26" t="s">
        <v>181</v>
      </c>
      <c r="D50" s="35" t="s">
        <v>695</v>
      </c>
      <c r="E50" s="26" t="s">
        <v>7</v>
      </c>
      <c r="F50" s="28">
        <v>1</v>
      </c>
      <c r="G50" s="29">
        <v>0</v>
      </c>
      <c r="H50" s="30">
        <v>0</v>
      </c>
      <c r="I50" s="30">
        <v>0</v>
      </c>
    </row>
    <row r="51" spans="1:9" s="31" customFormat="1" ht="101.25" x14ac:dyDescent="0.2">
      <c r="A51" s="26" t="s">
        <v>29</v>
      </c>
      <c r="B51" s="27" t="s">
        <v>281</v>
      </c>
      <c r="C51" s="26" t="s">
        <v>182</v>
      </c>
      <c r="D51" s="35" t="s">
        <v>282</v>
      </c>
      <c r="E51" s="26" t="s">
        <v>7</v>
      </c>
      <c r="F51" s="28">
        <v>1</v>
      </c>
      <c r="G51" s="29">
        <v>0</v>
      </c>
      <c r="H51" s="30">
        <v>0</v>
      </c>
      <c r="I51" s="30">
        <v>0</v>
      </c>
    </row>
    <row r="52" spans="1:9" s="31" customFormat="1" ht="157.5" x14ac:dyDescent="0.2">
      <c r="A52" s="26" t="s">
        <v>65</v>
      </c>
      <c r="B52" s="27" t="s">
        <v>284</v>
      </c>
      <c r="C52" s="26" t="s">
        <v>182</v>
      </c>
      <c r="D52" s="37" t="s">
        <v>283</v>
      </c>
      <c r="E52" s="26" t="s">
        <v>7</v>
      </c>
      <c r="F52" s="28">
        <v>1</v>
      </c>
      <c r="G52" s="29">
        <v>0</v>
      </c>
      <c r="H52" s="30">
        <v>0</v>
      </c>
      <c r="I52" s="30">
        <v>0</v>
      </c>
    </row>
    <row r="53" spans="1:9" s="31" customFormat="1" ht="45" x14ac:dyDescent="0.2">
      <c r="A53" s="26" t="s">
        <v>30</v>
      </c>
      <c r="B53" s="32" t="s">
        <v>285</v>
      </c>
      <c r="C53" s="55" t="s">
        <v>183</v>
      </c>
      <c r="D53" s="37" t="s">
        <v>287</v>
      </c>
      <c r="E53" s="26" t="s">
        <v>7</v>
      </c>
      <c r="F53" s="28">
        <v>1</v>
      </c>
      <c r="G53" s="29">
        <v>0</v>
      </c>
      <c r="H53" s="30">
        <v>0</v>
      </c>
      <c r="I53" s="30">
        <v>0</v>
      </c>
    </row>
    <row r="54" spans="1:9" s="31" customFormat="1" ht="45" x14ac:dyDescent="0.2">
      <c r="A54" s="26" t="s">
        <v>66</v>
      </c>
      <c r="B54" s="32" t="s">
        <v>285</v>
      </c>
      <c r="C54" s="56" t="s">
        <v>184</v>
      </c>
      <c r="D54" s="37" t="s">
        <v>286</v>
      </c>
      <c r="E54" s="26" t="s">
        <v>7</v>
      </c>
      <c r="F54" s="28">
        <v>1</v>
      </c>
      <c r="G54" s="29">
        <v>0</v>
      </c>
      <c r="H54" s="30">
        <v>0</v>
      </c>
      <c r="I54" s="30">
        <v>0</v>
      </c>
    </row>
    <row r="55" spans="1:9" s="31" customFormat="1" ht="12.75" x14ac:dyDescent="0.2">
      <c r="A55" s="46" t="s">
        <v>67</v>
      </c>
      <c r="B55" s="50"/>
      <c r="C55" s="46"/>
      <c r="D55" s="51" t="s">
        <v>189</v>
      </c>
      <c r="E55" s="46"/>
      <c r="F55" s="52"/>
      <c r="G55" s="47">
        <v>0</v>
      </c>
      <c r="H55" s="48">
        <v>0</v>
      </c>
      <c r="I55" s="48">
        <v>0</v>
      </c>
    </row>
    <row r="56" spans="1:9" s="31" customFormat="1" ht="45" x14ac:dyDescent="0.2">
      <c r="A56" s="26" t="s">
        <v>68</v>
      </c>
      <c r="B56" s="32" t="s">
        <v>288</v>
      </c>
      <c r="C56" s="26" t="s">
        <v>190</v>
      </c>
      <c r="D56" s="37" t="s">
        <v>289</v>
      </c>
      <c r="E56" s="26" t="s">
        <v>7</v>
      </c>
      <c r="F56" s="28">
        <v>1</v>
      </c>
      <c r="G56" s="29">
        <v>0</v>
      </c>
      <c r="H56" s="30">
        <v>0</v>
      </c>
      <c r="I56" s="30">
        <v>0</v>
      </c>
    </row>
    <row r="57" spans="1:9" s="31" customFormat="1" ht="112.5" x14ac:dyDescent="0.2">
      <c r="A57" s="26" t="s">
        <v>69</v>
      </c>
      <c r="B57" s="32" t="s">
        <v>276</v>
      </c>
      <c r="C57" s="36" t="s">
        <v>331</v>
      </c>
      <c r="D57" s="37" t="s">
        <v>403</v>
      </c>
      <c r="E57" s="26" t="s">
        <v>7</v>
      </c>
      <c r="F57" s="28">
        <v>1</v>
      </c>
      <c r="G57" s="29">
        <v>0</v>
      </c>
      <c r="H57" s="30">
        <v>0</v>
      </c>
      <c r="I57" s="30">
        <v>0</v>
      </c>
    </row>
    <row r="58" spans="1:9" s="31" customFormat="1" ht="22.5" x14ac:dyDescent="0.2">
      <c r="A58" s="26" t="s">
        <v>70</v>
      </c>
      <c r="B58" s="32" t="s">
        <v>273</v>
      </c>
      <c r="C58" s="49" t="s">
        <v>255</v>
      </c>
      <c r="D58" s="37" t="s">
        <v>333</v>
      </c>
      <c r="E58" s="26" t="s">
        <v>7</v>
      </c>
      <c r="F58" s="28">
        <v>1</v>
      </c>
      <c r="G58" s="29">
        <v>0</v>
      </c>
      <c r="H58" s="30">
        <v>0</v>
      </c>
      <c r="I58" s="30">
        <v>0</v>
      </c>
    </row>
    <row r="59" spans="1:9" s="31" customFormat="1" ht="12.75" x14ac:dyDescent="0.2">
      <c r="A59" s="26" t="s">
        <v>71</v>
      </c>
      <c r="B59" s="32" t="s">
        <v>278</v>
      </c>
      <c r="C59" s="49" t="s">
        <v>255</v>
      </c>
      <c r="D59" s="37" t="s">
        <v>249</v>
      </c>
      <c r="E59" s="26" t="s">
        <v>7</v>
      </c>
      <c r="F59" s="28">
        <v>1</v>
      </c>
      <c r="G59" s="29">
        <v>0</v>
      </c>
      <c r="H59" s="30">
        <v>0</v>
      </c>
      <c r="I59" s="30">
        <v>0</v>
      </c>
    </row>
    <row r="60" spans="1:9" s="31" customFormat="1" ht="157.5" x14ac:dyDescent="0.2">
      <c r="A60" s="26" t="s">
        <v>72</v>
      </c>
      <c r="B60" s="57" t="s">
        <v>696</v>
      </c>
      <c r="C60" s="58" t="s">
        <v>173</v>
      </c>
      <c r="D60" s="53" t="s">
        <v>334</v>
      </c>
      <c r="E60" s="59" t="s">
        <v>7</v>
      </c>
      <c r="F60" s="60">
        <v>1</v>
      </c>
      <c r="G60" s="29">
        <v>0</v>
      </c>
      <c r="H60" s="30">
        <v>0</v>
      </c>
      <c r="I60" s="30">
        <v>0</v>
      </c>
    </row>
    <row r="61" spans="1:9" s="31" customFormat="1" ht="90" x14ac:dyDescent="0.2">
      <c r="A61" s="26" t="s">
        <v>73</v>
      </c>
      <c r="B61" s="41" t="s">
        <v>270</v>
      </c>
      <c r="C61" s="58" t="s">
        <v>174</v>
      </c>
      <c r="D61" s="53" t="s">
        <v>335</v>
      </c>
      <c r="E61" s="36" t="s">
        <v>7</v>
      </c>
      <c r="F61" s="61">
        <v>1</v>
      </c>
      <c r="G61" s="29">
        <v>0</v>
      </c>
      <c r="H61" s="30">
        <v>0</v>
      </c>
      <c r="I61" s="30">
        <v>0</v>
      </c>
    </row>
    <row r="62" spans="1:9" s="31" customFormat="1" ht="157.5" x14ac:dyDescent="0.2">
      <c r="A62" s="26" t="s">
        <v>74</v>
      </c>
      <c r="B62" s="32" t="s">
        <v>356</v>
      </c>
      <c r="C62" s="26" t="s">
        <v>11</v>
      </c>
      <c r="D62" s="37" t="s">
        <v>290</v>
      </c>
      <c r="E62" s="26" t="s">
        <v>7</v>
      </c>
      <c r="F62" s="28">
        <v>1</v>
      </c>
      <c r="G62" s="29">
        <v>0</v>
      </c>
      <c r="H62" s="30">
        <v>0</v>
      </c>
      <c r="I62" s="30">
        <v>0</v>
      </c>
    </row>
    <row r="63" spans="1:9" s="31" customFormat="1" ht="90" x14ac:dyDescent="0.2">
      <c r="A63" s="26" t="s">
        <v>75</v>
      </c>
      <c r="B63" s="32" t="s">
        <v>357</v>
      </c>
      <c r="C63" s="26" t="s">
        <v>191</v>
      </c>
      <c r="D63" s="37" t="s">
        <v>336</v>
      </c>
      <c r="E63" s="26" t="s">
        <v>7</v>
      </c>
      <c r="F63" s="28">
        <v>1</v>
      </c>
      <c r="G63" s="29">
        <v>0</v>
      </c>
      <c r="H63" s="30">
        <v>0</v>
      </c>
      <c r="I63" s="30">
        <v>0</v>
      </c>
    </row>
    <row r="64" spans="1:9" s="31" customFormat="1" ht="157.5" x14ac:dyDescent="0.2">
      <c r="A64" s="26" t="s">
        <v>76</v>
      </c>
      <c r="B64" s="32" t="s">
        <v>358</v>
      </c>
      <c r="C64" s="26" t="s">
        <v>11</v>
      </c>
      <c r="D64" s="37" t="s">
        <v>292</v>
      </c>
      <c r="E64" s="26" t="s">
        <v>7</v>
      </c>
      <c r="F64" s="28">
        <v>1</v>
      </c>
      <c r="G64" s="29">
        <v>0</v>
      </c>
      <c r="H64" s="30">
        <v>0</v>
      </c>
      <c r="I64" s="30">
        <v>0</v>
      </c>
    </row>
    <row r="65" spans="1:9" s="31" customFormat="1" ht="90" x14ac:dyDescent="0.2">
      <c r="A65" s="26" t="s">
        <v>31</v>
      </c>
      <c r="B65" s="32" t="s">
        <v>291</v>
      </c>
      <c r="C65" s="26" t="s">
        <v>191</v>
      </c>
      <c r="D65" s="33" t="s">
        <v>697</v>
      </c>
      <c r="E65" s="26" t="s">
        <v>7</v>
      </c>
      <c r="F65" s="28">
        <v>1</v>
      </c>
      <c r="G65" s="29">
        <v>0</v>
      </c>
      <c r="H65" s="30">
        <v>0</v>
      </c>
      <c r="I65" s="30">
        <v>0</v>
      </c>
    </row>
    <row r="66" spans="1:9" s="31" customFormat="1" ht="12.75" x14ac:dyDescent="0.2">
      <c r="A66" s="46" t="s">
        <v>77</v>
      </c>
      <c r="B66" s="50"/>
      <c r="C66" s="46"/>
      <c r="D66" s="51" t="s">
        <v>192</v>
      </c>
      <c r="E66" s="46"/>
      <c r="F66" s="52"/>
      <c r="G66" s="47">
        <v>0</v>
      </c>
      <c r="H66" s="48">
        <v>0</v>
      </c>
      <c r="I66" s="48">
        <v>0</v>
      </c>
    </row>
    <row r="67" spans="1:9" s="31" customFormat="1" ht="90" x14ac:dyDescent="0.2">
      <c r="A67" s="42" t="s">
        <v>78</v>
      </c>
      <c r="B67" s="32" t="s">
        <v>293</v>
      </c>
      <c r="C67" s="42" t="s">
        <v>194</v>
      </c>
      <c r="D67" s="35" t="s">
        <v>294</v>
      </c>
      <c r="E67" s="42" t="s">
        <v>7</v>
      </c>
      <c r="F67" s="43">
        <v>1</v>
      </c>
      <c r="G67" s="29">
        <v>0</v>
      </c>
      <c r="H67" s="30">
        <v>0</v>
      </c>
      <c r="I67" s="30">
        <v>0</v>
      </c>
    </row>
    <row r="68" spans="1:9" s="31" customFormat="1" ht="12.75" x14ac:dyDescent="0.2">
      <c r="A68" s="46" t="s">
        <v>32</v>
      </c>
      <c r="B68" s="50"/>
      <c r="C68" s="46"/>
      <c r="D68" s="51" t="s">
        <v>185</v>
      </c>
      <c r="E68" s="46"/>
      <c r="F68" s="52"/>
      <c r="G68" s="47">
        <v>0</v>
      </c>
      <c r="H68" s="48">
        <v>0</v>
      </c>
      <c r="I68" s="48">
        <v>0</v>
      </c>
    </row>
    <row r="69" spans="1:9" s="31" customFormat="1" ht="171.75" x14ac:dyDescent="0.2">
      <c r="A69" s="26" t="s">
        <v>79</v>
      </c>
      <c r="B69" s="32" t="s">
        <v>295</v>
      </c>
      <c r="C69" s="26" t="s">
        <v>186</v>
      </c>
      <c r="D69" s="37" t="s">
        <v>698</v>
      </c>
      <c r="E69" s="26" t="s">
        <v>7</v>
      </c>
      <c r="F69" s="28">
        <v>1</v>
      </c>
      <c r="G69" s="29">
        <v>0</v>
      </c>
      <c r="H69" s="30">
        <v>0</v>
      </c>
      <c r="I69" s="30">
        <v>0</v>
      </c>
    </row>
    <row r="70" spans="1:9" s="31" customFormat="1" ht="112.5" x14ac:dyDescent="0.2">
      <c r="A70" s="26" t="s">
        <v>80</v>
      </c>
      <c r="B70" s="35" t="s">
        <v>276</v>
      </c>
      <c r="C70" s="36" t="s">
        <v>331</v>
      </c>
      <c r="D70" s="37" t="s">
        <v>404</v>
      </c>
      <c r="E70" s="26" t="s">
        <v>7</v>
      </c>
      <c r="F70" s="28">
        <v>1</v>
      </c>
      <c r="G70" s="29">
        <v>0</v>
      </c>
      <c r="H70" s="30">
        <v>0</v>
      </c>
      <c r="I70" s="30">
        <v>0</v>
      </c>
    </row>
    <row r="71" spans="1:9" s="31" customFormat="1" ht="146.25" x14ac:dyDescent="0.2">
      <c r="A71" s="26" t="s">
        <v>81</v>
      </c>
      <c r="B71" s="32" t="s">
        <v>655</v>
      </c>
      <c r="C71" s="26" t="s">
        <v>187</v>
      </c>
      <c r="D71" s="37" t="s">
        <v>296</v>
      </c>
      <c r="E71" s="26" t="s">
        <v>7</v>
      </c>
      <c r="F71" s="28">
        <v>1</v>
      </c>
      <c r="G71" s="29">
        <v>0</v>
      </c>
      <c r="H71" s="30">
        <v>0</v>
      </c>
      <c r="I71" s="30">
        <v>0</v>
      </c>
    </row>
    <row r="72" spans="1:9" s="31" customFormat="1" ht="157.5" x14ac:dyDescent="0.2">
      <c r="A72" s="26" t="s">
        <v>82</v>
      </c>
      <c r="B72" s="32" t="s">
        <v>359</v>
      </c>
      <c r="C72" s="26" t="s">
        <v>188</v>
      </c>
      <c r="D72" s="37" t="s">
        <v>360</v>
      </c>
      <c r="E72" s="26" t="s">
        <v>7</v>
      </c>
      <c r="F72" s="28">
        <v>1</v>
      </c>
      <c r="G72" s="29">
        <v>0</v>
      </c>
      <c r="H72" s="30">
        <v>0</v>
      </c>
      <c r="I72" s="30">
        <v>0</v>
      </c>
    </row>
    <row r="73" spans="1:9" s="31" customFormat="1" ht="112.5" x14ac:dyDescent="0.2">
      <c r="A73" s="26" t="s">
        <v>83</v>
      </c>
      <c r="B73" s="32" t="s">
        <v>361</v>
      </c>
      <c r="C73" s="26" t="s">
        <v>168</v>
      </c>
      <c r="D73" s="37" t="s">
        <v>362</v>
      </c>
      <c r="E73" s="26" t="s">
        <v>7</v>
      </c>
      <c r="F73" s="28">
        <v>2</v>
      </c>
      <c r="G73" s="29">
        <v>0</v>
      </c>
      <c r="H73" s="30">
        <v>0</v>
      </c>
      <c r="I73" s="30">
        <v>0</v>
      </c>
    </row>
    <row r="74" spans="1:9" s="31" customFormat="1" ht="162" x14ac:dyDescent="0.2">
      <c r="A74" s="42" t="s">
        <v>84</v>
      </c>
      <c r="B74" s="32" t="s">
        <v>699</v>
      </c>
      <c r="C74" s="42" t="s">
        <v>297</v>
      </c>
      <c r="D74" s="37" t="s">
        <v>700</v>
      </c>
      <c r="E74" s="42" t="s">
        <v>171</v>
      </c>
      <c r="F74" s="43">
        <v>1</v>
      </c>
      <c r="G74" s="44">
        <v>0</v>
      </c>
      <c r="H74" s="45">
        <v>0</v>
      </c>
      <c r="I74" s="45">
        <v>0</v>
      </c>
    </row>
    <row r="75" spans="1:9" s="31" customFormat="1" ht="33.75" x14ac:dyDescent="0.2">
      <c r="A75" s="26" t="s">
        <v>85</v>
      </c>
      <c r="B75" s="32" t="s">
        <v>298</v>
      </c>
      <c r="C75" s="26" t="s">
        <v>195</v>
      </c>
      <c r="D75" s="33" t="s">
        <v>245</v>
      </c>
      <c r="E75" s="26" t="s">
        <v>7</v>
      </c>
      <c r="F75" s="28">
        <v>1</v>
      </c>
      <c r="G75" s="29">
        <v>0</v>
      </c>
      <c r="H75" s="30">
        <v>0</v>
      </c>
      <c r="I75" s="30">
        <v>0</v>
      </c>
    </row>
    <row r="76" spans="1:9" s="31" customFormat="1" ht="83.25" x14ac:dyDescent="0.2">
      <c r="A76" s="26" t="s">
        <v>86</v>
      </c>
      <c r="B76" s="32" t="s">
        <v>299</v>
      </c>
      <c r="C76" s="26" t="s">
        <v>195</v>
      </c>
      <c r="D76" s="37" t="s">
        <v>701</v>
      </c>
      <c r="E76" s="26" t="s">
        <v>7</v>
      </c>
      <c r="F76" s="28">
        <v>1</v>
      </c>
      <c r="G76" s="29">
        <v>0</v>
      </c>
      <c r="H76" s="30">
        <v>0</v>
      </c>
      <c r="I76" s="30">
        <v>0</v>
      </c>
    </row>
    <row r="77" spans="1:9" s="31" customFormat="1" ht="90" x14ac:dyDescent="0.2">
      <c r="A77" s="26" t="s">
        <v>87</v>
      </c>
      <c r="B77" s="32" t="s">
        <v>364</v>
      </c>
      <c r="C77" s="26" t="s">
        <v>12</v>
      </c>
      <c r="D77" s="33" t="s">
        <v>301</v>
      </c>
      <c r="E77" s="26" t="s">
        <v>7</v>
      </c>
      <c r="F77" s="28">
        <v>2</v>
      </c>
      <c r="G77" s="29">
        <v>0</v>
      </c>
      <c r="H77" s="30">
        <v>0</v>
      </c>
      <c r="I77" s="30">
        <v>0</v>
      </c>
    </row>
    <row r="78" spans="1:9" s="31" customFormat="1" ht="12.75" x14ac:dyDescent="0.2">
      <c r="A78" s="46" t="s">
        <v>88</v>
      </c>
      <c r="B78" s="50"/>
      <c r="C78" s="46"/>
      <c r="D78" s="51" t="s">
        <v>196</v>
      </c>
      <c r="E78" s="46"/>
      <c r="F78" s="52"/>
      <c r="G78" s="47">
        <v>0</v>
      </c>
      <c r="H78" s="48">
        <v>0</v>
      </c>
      <c r="I78" s="48">
        <v>0</v>
      </c>
    </row>
    <row r="79" spans="1:9" s="31" customFormat="1" ht="123.75" x14ac:dyDescent="0.2">
      <c r="A79" s="26" t="s">
        <v>89</v>
      </c>
      <c r="B79" s="32" t="s">
        <v>658</v>
      </c>
      <c r="C79" s="26" t="s">
        <v>168</v>
      </c>
      <c r="D79" s="33" t="s">
        <v>657</v>
      </c>
      <c r="E79" s="26" t="s">
        <v>7</v>
      </c>
      <c r="F79" s="28">
        <v>1</v>
      </c>
      <c r="G79" s="29">
        <v>0</v>
      </c>
      <c r="H79" s="30">
        <v>0</v>
      </c>
      <c r="I79" s="30">
        <v>0</v>
      </c>
    </row>
    <row r="80" spans="1:9" s="31" customFormat="1" ht="123.75" x14ac:dyDescent="0.2">
      <c r="A80" s="26" t="s">
        <v>90</v>
      </c>
      <c r="B80" s="32" t="s">
        <v>363</v>
      </c>
      <c r="C80" s="26" t="s">
        <v>197</v>
      </c>
      <c r="D80" s="33" t="s">
        <v>304</v>
      </c>
      <c r="E80" s="26" t="s">
        <v>7</v>
      </c>
      <c r="F80" s="28">
        <v>1</v>
      </c>
      <c r="G80" s="29">
        <v>0</v>
      </c>
      <c r="H80" s="30">
        <v>0</v>
      </c>
      <c r="I80" s="30">
        <v>0</v>
      </c>
    </row>
    <row r="81" spans="1:9" s="31" customFormat="1" ht="90" x14ac:dyDescent="0.2">
      <c r="A81" s="26" t="s">
        <v>91</v>
      </c>
      <c r="B81" s="32" t="s">
        <v>384</v>
      </c>
      <c r="C81" s="26" t="s">
        <v>15</v>
      </c>
      <c r="D81" s="33" t="s">
        <v>303</v>
      </c>
      <c r="E81" s="26" t="s">
        <v>7</v>
      </c>
      <c r="F81" s="28">
        <v>1</v>
      </c>
      <c r="G81" s="29">
        <v>0</v>
      </c>
      <c r="H81" s="30">
        <v>0</v>
      </c>
      <c r="I81" s="30">
        <v>0</v>
      </c>
    </row>
    <row r="82" spans="1:9" s="31" customFormat="1" ht="90" x14ac:dyDescent="0.2">
      <c r="A82" s="26" t="s">
        <v>92</v>
      </c>
      <c r="B82" s="32" t="s">
        <v>364</v>
      </c>
      <c r="C82" s="26" t="s">
        <v>12</v>
      </c>
      <c r="D82" s="33" t="s">
        <v>305</v>
      </c>
      <c r="E82" s="26" t="s">
        <v>7</v>
      </c>
      <c r="F82" s="28">
        <v>2</v>
      </c>
      <c r="G82" s="29">
        <v>0</v>
      </c>
      <c r="H82" s="30">
        <v>0</v>
      </c>
      <c r="I82" s="30">
        <v>0</v>
      </c>
    </row>
    <row r="83" spans="1:9" s="31" customFormat="1" ht="33.75" x14ac:dyDescent="0.2">
      <c r="A83" s="26" t="s">
        <v>93</v>
      </c>
      <c r="B83" s="32" t="s">
        <v>266</v>
      </c>
      <c r="C83" s="26" t="s">
        <v>198</v>
      </c>
      <c r="D83" s="33" t="s">
        <v>245</v>
      </c>
      <c r="E83" s="26" t="s">
        <v>171</v>
      </c>
      <c r="F83" s="28">
        <v>1</v>
      </c>
      <c r="G83" s="29">
        <v>0</v>
      </c>
      <c r="H83" s="30">
        <v>0</v>
      </c>
      <c r="I83" s="30">
        <v>0</v>
      </c>
    </row>
    <row r="84" spans="1:9" s="31" customFormat="1" ht="107.25" x14ac:dyDescent="0.2">
      <c r="A84" s="26" t="s">
        <v>94</v>
      </c>
      <c r="B84" s="32" t="s">
        <v>299</v>
      </c>
      <c r="C84" s="26" t="s">
        <v>198</v>
      </c>
      <c r="D84" s="37" t="s">
        <v>702</v>
      </c>
      <c r="E84" s="26" t="s">
        <v>171</v>
      </c>
      <c r="F84" s="28">
        <v>1</v>
      </c>
      <c r="G84" s="29">
        <v>0</v>
      </c>
      <c r="H84" s="30">
        <v>0</v>
      </c>
      <c r="I84" s="30">
        <v>0</v>
      </c>
    </row>
    <row r="85" spans="1:9" s="31" customFormat="1" ht="22.5" x14ac:dyDescent="0.2">
      <c r="A85" s="26" t="s">
        <v>95</v>
      </c>
      <c r="B85" s="32" t="s">
        <v>268</v>
      </c>
      <c r="C85" s="26" t="s">
        <v>198</v>
      </c>
      <c r="D85" s="33" t="s">
        <v>307</v>
      </c>
      <c r="E85" s="26" t="s">
        <v>7</v>
      </c>
      <c r="F85" s="28">
        <v>1</v>
      </c>
      <c r="G85" s="29">
        <v>0</v>
      </c>
      <c r="H85" s="30">
        <v>0</v>
      </c>
      <c r="I85" s="30">
        <v>0</v>
      </c>
    </row>
    <row r="86" spans="1:9" s="31" customFormat="1" ht="33.75" x14ac:dyDescent="0.2">
      <c r="A86" s="26" t="s">
        <v>96</v>
      </c>
      <c r="B86" s="32" t="s">
        <v>308</v>
      </c>
      <c r="C86" s="26" t="s">
        <v>199</v>
      </c>
      <c r="D86" s="33" t="s">
        <v>306</v>
      </c>
      <c r="E86" s="26" t="s">
        <v>7</v>
      </c>
      <c r="F86" s="28">
        <v>1</v>
      </c>
      <c r="G86" s="29">
        <v>0</v>
      </c>
      <c r="H86" s="30">
        <v>0</v>
      </c>
      <c r="I86" s="30">
        <v>0</v>
      </c>
    </row>
    <row r="87" spans="1:9" s="31" customFormat="1" ht="12.75" x14ac:dyDescent="0.2">
      <c r="A87" s="46" t="s">
        <v>97</v>
      </c>
      <c r="B87" s="50"/>
      <c r="C87" s="46"/>
      <c r="D87" s="51" t="s">
        <v>200</v>
      </c>
      <c r="E87" s="46"/>
      <c r="F87" s="52"/>
      <c r="G87" s="47">
        <v>0</v>
      </c>
      <c r="H87" s="48">
        <v>0</v>
      </c>
      <c r="I87" s="48">
        <v>0</v>
      </c>
    </row>
    <row r="88" spans="1:9" s="31" customFormat="1" ht="45" x14ac:dyDescent="0.2">
      <c r="A88" s="26" t="s">
        <v>98</v>
      </c>
      <c r="B88" s="32" t="s">
        <v>656</v>
      </c>
      <c r="C88" s="26" t="s">
        <v>16</v>
      </c>
      <c r="D88" s="33" t="s">
        <v>244</v>
      </c>
      <c r="E88" s="26" t="s">
        <v>7</v>
      </c>
      <c r="F88" s="28">
        <v>5</v>
      </c>
      <c r="G88" s="29">
        <v>0</v>
      </c>
      <c r="H88" s="30">
        <v>0</v>
      </c>
      <c r="I88" s="30">
        <v>0</v>
      </c>
    </row>
    <row r="89" spans="1:9" s="31" customFormat="1" ht="22.5" x14ac:dyDescent="0.2">
      <c r="A89" s="26" t="s">
        <v>99</v>
      </c>
      <c r="B89" s="32" t="s">
        <v>309</v>
      </c>
      <c r="C89" s="49" t="s">
        <v>255</v>
      </c>
      <c r="D89" s="33" t="s">
        <v>333</v>
      </c>
      <c r="E89" s="26" t="s">
        <v>7</v>
      </c>
      <c r="F89" s="28">
        <v>5</v>
      </c>
      <c r="G89" s="29">
        <v>0</v>
      </c>
      <c r="H89" s="30">
        <v>0</v>
      </c>
      <c r="I89" s="30">
        <v>0</v>
      </c>
    </row>
    <row r="90" spans="1:9" s="31" customFormat="1" ht="12.75" x14ac:dyDescent="0.2">
      <c r="A90" s="26" t="s">
        <v>100</v>
      </c>
      <c r="B90" s="32" t="s">
        <v>278</v>
      </c>
      <c r="C90" s="49" t="s">
        <v>255</v>
      </c>
      <c r="D90" s="33" t="s">
        <v>249</v>
      </c>
      <c r="E90" s="26" t="s">
        <v>7</v>
      </c>
      <c r="F90" s="28">
        <v>5</v>
      </c>
      <c r="G90" s="29">
        <v>0</v>
      </c>
      <c r="H90" s="30">
        <v>0</v>
      </c>
      <c r="I90" s="30">
        <v>0</v>
      </c>
    </row>
    <row r="91" spans="1:9" s="31" customFormat="1" ht="168.75" x14ac:dyDescent="0.2">
      <c r="A91" s="26" t="s">
        <v>101</v>
      </c>
      <c r="B91" s="32" t="s">
        <v>310</v>
      </c>
      <c r="C91" s="26" t="s">
        <v>201</v>
      </c>
      <c r="D91" s="33" t="s">
        <v>365</v>
      </c>
      <c r="E91" s="26" t="s">
        <v>7</v>
      </c>
      <c r="F91" s="28">
        <v>1</v>
      </c>
      <c r="G91" s="29">
        <v>0</v>
      </c>
      <c r="H91" s="30">
        <v>0</v>
      </c>
      <c r="I91" s="30">
        <v>0</v>
      </c>
    </row>
    <row r="92" spans="1:9" s="31" customFormat="1" ht="90" x14ac:dyDescent="0.2">
      <c r="A92" s="26" t="s">
        <v>102</v>
      </c>
      <c r="B92" s="32" t="s">
        <v>366</v>
      </c>
      <c r="C92" s="26" t="s">
        <v>202</v>
      </c>
      <c r="D92" s="33" t="s">
        <v>367</v>
      </c>
      <c r="E92" s="26" t="s">
        <v>7</v>
      </c>
      <c r="F92" s="28">
        <v>1</v>
      </c>
      <c r="G92" s="29">
        <v>0</v>
      </c>
      <c r="H92" s="30">
        <v>0</v>
      </c>
      <c r="I92" s="30">
        <v>0</v>
      </c>
    </row>
    <row r="93" spans="1:9" s="31" customFormat="1" ht="33.75" x14ac:dyDescent="0.2">
      <c r="A93" s="26" t="s">
        <v>103</v>
      </c>
      <c r="B93" s="27" t="s">
        <v>311</v>
      </c>
      <c r="C93" s="26" t="s">
        <v>203</v>
      </c>
      <c r="D93" s="33" t="s">
        <v>246</v>
      </c>
      <c r="E93" s="26" t="s">
        <v>7</v>
      </c>
      <c r="F93" s="28">
        <v>1</v>
      </c>
      <c r="G93" s="29">
        <v>0</v>
      </c>
      <c r="H93" s="30">
        <v>0</v>
      </c>
      <c r="I93" s="30">
        <v>0</v>
      </c>
    </row>
    <row r="94" spans="1:9" s="31" customFormat="1" ht="33.75" x14ac:dyDescent="0.2">
      <c r="A94" s="26" t="s">
        <v>104</v>
      </c>
      <c r="B94" s="27" t="s">
        <v>311</v>
      </c>
      <c r="C94" s="26" t="s">
        <v>204</v>
      </c>
      <c r="D94" s="33" t="s">
        <v>246</v>
      </c>
      <c r="E94" s="26" t="s">
        <v>7</v>
      </c>
      <c r="F94" s="28">
        <v>1</v>
      </c>
      <c r="G94" s="29">
        <v>0</v>
      </c>
      <c r="H94" s="30">
        <v>0</v>
      </c>
      <c r="I94" s="30">
        <v>0</v>
      </c>
    </row>
    <row r="95" spans="1:9" s="31" customFormat="1" ht="168.75" x14ac:dyDescent="0.2">
      <c r="A95" s="26" t="s">
        <v>105</v>
      </c>
      <c r="B95" s="27" t="s">
        <v>368</v>
      </c>
      <c r="C95" s="26" t="s">
        <v>205</v>
      </c>
      <c r="D95" s="33" t="s">
        <v>703</v>
      </c>
      <c r="E95" s="62" t="s">
        <v>7</v>
      </c>
      <c r="F95" s="28">
        <v>1</v>
      </c>
      <c r="G95" s="29">
        <v>0</v>
      </c>
      <c r="H95" s="30">
        <v>0</v>
      </c>
      <c r="I95" s="30">
        <v>0</v>
      </c>
    </row>
    <row r="96" spans="1:9" s="31" customFormat="1" ht="135" x14ac:dyDescent="0.2">
      <c r="A96" s="26" t="s">
        <v>106</v>
      </c>
      <c r="B96" s="27" t="s">
        <v>704</v>
      </c>
      <c r="C96" s="54" t="s">
        <v>206</v>
      </c>
      <c r="D96" s="37" t="s">
        <v>370</v>
      </c>
      <c r="E96" s="62" t="s">
        <v>7</v>
      </c>
      <c r="F96" s="28">
        <v>3</v>
      </c>
      <c r="G96" s="29">
        <v>0</v>
      </c>
      <c r="H96" s="30">
        <v>0</v>
      </c>
      <c r="I96" s="30">
        <v>0</v>
      </c>
    </row>
    <row r="97" spans="1:9" s="31" customFormat="1" ht="146.25" x14ac:dyDescent="0.2">
      <c r="A97" s="26" t="s">
        <v>107</v>
      </c>
      <c r="B97" s="27" t="s">
        <v>705</v>
      </c>
      <c r="C97" s="54" t="s">
        <v>207</v>
      </c>
      <c r="D97" s="37" t="s">
        <v>371</v>
      </c>
      <c r="E97" s="62" t="s">
        <v>7</v>
      </c>
      <c r="F97" s="28">
        <v>2</v>
      </c>
      <c r="G97" s="29">
        <v>0</v>
      </c>
      <c r="H97" s="30">
        <v>0</v>
      </c>
      <c r="I97" s="30">
        <v>0</v>
      </c>
    </row>
    <row r="98" spans="1:9" s="31" customFormat="1" ht="135" x14ac:dyDescent="0.2">
      <c r="A98" s="26" t="s">
        <v>108</v>
      </c>
      <c r="B98" s="27" t="s">
        <v>369</v>
      </c>
      <c r="C98" s="26" t="s">
        <v>197</v>
      </c>
      <c r="D98" s="37" t="s">
        <v>372</v>
      </c>
      <c r="E98" s="62" t="s">
        <v>7</v>
      </c>
      <c r="F98" s="28">
        <v>1</v>
      </c>
      <c r="G98" s="29">
        <v>0</v>
      </c>
      <c r="H98" s="30">
        <v>0</v>
      </c>
      <c r="I98" s="30">
        <v>0</v>
      </c>
    </row>
    <row r="99" spans="1:9" s="31" customFormat="1" ht="123.75" x14ac:dyDescent="0.2">
      <c r="A99" s="26" t="s">
        <v>109</v>
      </c>
      <c r="B99" s="27" t="s">
        <v>312</v>
      </c>
      <c r="C99" s="26" t="s">
        <v>208</v>
      </c>
      <c r="D99" s="33" t="s">
        <v>313</v>
      </c>
      <c r="E99" s="62" t="s">
        <v>7</v>
      </c>
      <c r="F99" s="28">
        <v>1</v>
      </c>
      <c r="G99" s="29">
        <v>0</v>
      </c>
      <c r="H99" s="30">
        <v>0</v>
      </c>
      <c r="I99" s="30">
        <v>0</v>
      </c>
    </row>
    <row r="100" spans="1:9" s="31" customFormat="1" ht="101.25" x14ac:dyDescent="0.2">
      <c r="A100" s="26" t="s">
        <v>110</v>
      </c>
      <c r="B100" s="27" t="s">
        <v>374</v>
      </c>
      <c r="C100" s="26" t="s">
        <v>208</v>
      </c>
      <c r="D100" s="37" t="s">
        <v>373</v>
      </c>
      <c r="E100" s="62" t="s">
        <v>7</v>
      </c>
      <c r="F100" s="28">
        <v>1</v>
      </c>
      <c r="G100" s="29">
        <v>0</v>
      </c>
      <c r="H100" s="30">
        <v>0</v>
      </c>
      <c r="I100" s="30">
        <v>0</v>
      </c>
    </row>
    <row r="101" spans="1:9" s="31" customFormat="1" ht="90" x14ac:dyDescent="0.2">
      <c r="A101" s="26" t="s">
        <v>111</v>
      </c>
      <c r="B101" s="27" t="s">
        <v>375</v>
      </c>
      <c r="C101" s="26" t="s">
        <v>209</v>
      </c>
      <c r="D101" s="37" t="s">
        <v>314</v>
      </c>
      <c r="E101" s="62" t="s">
        <v>7</v>
      </c>
      <c r="F101" s="28">
        <v>3</v>
      </c>
      <c r="G101" s="29">
        <v>0</v>
      </c>
      <c r="H101" s="30">
        <v>0</v>
      </c>
      <c r="I101" s="30">
        <v>0</v>
      </c>
    </row>
    <row r="102" spans="1:9" s="31" customFormat="1" ht="90" x14ac:dyDescent="0.2">
      <c r="A102" s="26" t="s">
        <v>112</v>
      </c>
      <c r="B102" s="27" t="s">
        <v>706</v>
      </c>
      <c r="C102" s="26" t="s">
        <v>9</v>
      </c>
      <c r="D102" s="37" t="s">
        <v>315</v>
      </c>
      <c r="E102" s="62" t="s">
        <v>7</v>
      </c>
      <c r="F102" s="28">
        <v>1</v>
      </c>
      <c r="G102" s="29">
        <v>0</v>
      </c>
      <c r="H102" s="30">
        <v>0</v>
      </c>
      <c r="I102" s="30">
        <v>0</v>
      </c>
    </row>
    <row r="103" spans="1:9" s="31" customFormat="1" ht="33.75" x14ac:dyDescent="0.2">
      <c r="A103" s="26" t="s">
        <v>113</v>
      </c>
      <c r="B103" s="27" t="s">
        <v>266</v>
      </c>
      <c r="C103" s="26" t="s">
        <v>198</v>
      </c>
      <c r="D103" s="33" t="s">
        <v>245</v>
      </c>
      <c r="E103" s="62" t="s">
        <v>171</v>
      </c>
      <c r="F103" s="28">
        <v>1</v>
      </c>
      <c r="G103" s="29">
        <v>0</v>
      </c>
      <c r="H103" s="30">
        <v>0</v>
      </c>
      <c r="I103" s="30">
        <v>0</v>
      </c>
    </row>
    <row r="104" spans="1:9" s="31" customFormat="1" ht="90" x14ac:dyDescent="0.2">
      <c r="A104" s="54" t="s">
        <v>114</v>
      </c>
      <c r="B104" s="35" t="s">
        <v>316</v>
      </c>
      <c r="C104" s="54" t="s">
        <v>198</v>
      </c>
      <c r="D104" s="37" t="s">
        <v>376</v>
      </c>
      <c r="E104" s="63" t="s">
        <v>7</v>
      </c>
      <c r="F104" s="64">
        <v>1</v>
      </c>
      <c r="G104" s="65">
        <v>0</v>
      </c>
      <c r="H104" s="66">
        <v>0</v>
      </c>
      <c r="I104" s="66">
        <v>0</v>
      </c>
    </row>
    <row r="105" spans="1:9" s="31" customFormat="1" ht="22.5" x14ac:dyDescent="0.2">
      <c r="A105" s="26" t="s">
        <v>115</v>
      </c>
      <c r="B105" s="27" t="s">
        <v>317</v>
      </c>
      <c r="C105" s="26" t="s">
        <v>198</v>
      </c>
      <c r="D105" s="33" t="s">
        <v>248</v>
      </c>
      <c r="E105" s="62" t="s">
        <v>7</v>
      </c>
      <c r="F105" s="28">
        <v>1</v>
      </c>
      <c r="G105" s="29">
        <v>0</v>
      </c>
      <c r="H105" s="30">
        <v>0</v>
      </c>
      <c r="I105" s="30">
        <v>0</v>
      </c>
    </row>
    <row r="106" spans="1:9" s="31" customFormat="1" ht="45" x14ac:dyDescent="0.2">
      <c r="A106" s="26" t="s">
        <v>116</v>
      </c>
      <c r="B106" s="27" t="s">
        <v>318</v>
      </c>
      <c r="C106" s="26" t="s">
        <v>210</v>
      </c>
      <c r="D106" s="33" t="s">
        <v>247</v>
      </c>
      <c r="E106" s="62" t="s">
        <v>7</v>
      </c>
      <c r="F106" s="28">
        <v>2</v>
      </c>
      <c r="G106" s="29">
        <v>0</v>
      </c>
      <c r="H106" s="30">
        <v>0</v>
      </c>
      <c r="I106" s="30">
        <v>0</v>
      </c>
    </row>
    <row r="107" spans="1:9" s="31" customFormat="1" ht="12.75" x14ac:dyDescent="0.2">
      <c r="A107" s="46" t="s">
        <v>117</v>
      </c>
      <c r="B107" s="50"/>
      <c r="C107" s="46"/>
      <c r="D107" s="51" t="s">
        <v>211</v>
      </c>
      <c r="E107" s="46"/>
      <c r="F107" s="52"/>
      <c r="G107" s="47">
        <v>0</v>
      </c>
      <c r="H107" s="48">
        <f t="shared" si="0"/>
        <v>0</v>
      </c>
      <c r="I107" s="48">
        <f t="shared" si="1"/>
        <v>0</v>
      </c>
    </row>
    <row r="108" spans="1:9" s="31" customFormat="1" ht="90" x14ac:dyDescent="0.2">
      <c r="A108" s="26" t="s">
        <v>118</v>
      </c>
      <c r="B108" s="27" t="s">
        <v>293</v>
      </c>
      <c r="C108" s="26" t="s">
        <v>212</v>
      </c>
      <c r="D108" s="27" t="s">
        <v>377</v>
      </c>
      <c r="E108" s="26" t="s">
        <v>7</v>
      </c>
      <c r="F108" s="28">
        <v>1</v>
      </c>
      <c r="G108" s="29">
        <v>0</v>
      </c>
      <c r="H108" s="30">
        <v>0</v>
      </c>
      <c r="I108" s="30">
        <v>0</v>
      </c>
    </row>
    <row r="109" spans="1:9" s="31" customFormat="1" ht="12.75" x14ac:dyDescent="0.2">
      <c r="A109" s="46" t="s">
        <v>119</v>
      </c>
      <c r="B109" s="50"/>
      <c r="C109" s="46"/>
      <c r="D109" s="51" t="s">
        <v>213</v>
      </c>
      <c r="E109" s="46" t="s">
        <v>7</v>
      </c>
      <c r="F109" s="52">
        <v>1</v>
      </c>
      <c r="G109" s="47">
        <v>0</v>
      </c>
      <c r="H109" s="48">
        <f t="shared" si="0"/>
        <v>0</v>
      </c>
      <c r="I109" s="48">
        <f t="shared" si="1"/>
        <v>0</v>
      </c>
    </row>
    <row r="110" spans="1:9" s="31" customFormat="1" ht="157.5" x14ac:dyDescent="0.2">
      <c r="A110" s="26" t="s">
        <v>120</v>
      </c>
      <c r="B110" s="35" t="s">
        <v>378</v>
      </c>
      <c r="C110" s="54" t="s">
        <v>14</v>
      </c>
      <c r="D110" s="37" t="s">
        <v>379</v>
      </c>
      <c r="E110" s="26" t="s">
        <v>7</v>
      </c>
      <c r="F110" s="28">
        <v>1</v>
      </c>
      <c r="G110" s="29">
        <v>0</v>
      </c>
      <c r="H110" s="30">
        <v>0</v>
      </c>
      <c r="I110" s="30">
        <v>0</v>
      </c>
    </row>
    <row r="111" spans="1:9" s="31" customFormat="1" ht="90" x14ac:dyDescent="0.2">
      <c r="A111" s="26" t="s">
        <v>121</v>
      </c>
      <c r="B111" s="27" t="s">
        <v>380</v>
      </c>
      <c r="C111" s="26" t="s">
        <v>214</v>
      </c>
      <c r="D111" s="33" t="s">
        <v>315</v>
      </c>
      <c r="E111" s="26" t="s">
        <v>7</v>
      </c>
      <c r="F111" s="28">
        <v>1</v>
      </c>
      <c r="G111" s="29">
        <v>0</v>
      </c>
      <c r="H111" s="30">
        <v>0</v>
      </c>
      <c r="I111" s="30">
        <v>0</v>
      </c>
    </row>
    <row r="112" spans="1:9" s="31" customFormat="1" ht="146.25" x14ac:dyDescent="0.2">
      <c r="A112" s="26" t="s">
        <v>122</v>
      </c>
      <c r="B112" s="27" t="s">
        <v>381</v>
      </c>
      <c r="C112" s="26" t="s">
        <v>215</v>
      </c>
      <c r="D112" s="33" t="s">
        <v>319</v>
      </c>
      <c r="E112" s="26" t="s">
        <v>7</v>
      </c>
      <c r="F112" s="28">
        <v>1</v>
      </c>
      <c r="G112" s="29">
        <v>0</v>
      </c>
      <c r="H112" s="30">
        <v>0</v>
      </c>
      <c r="I112" s="30">
        <v>0</v>
      </c>
    </row>
    <row r="113" spans="1:9" s="31" customFormat="1" ht="115.5" customHeight="1" x14ac:dyDescent="0.2">
      <c r="A113" s="54" t="s">
        <v>123</v>
      </c>
      <c r="B113" s="35" t="s">
        <v>312</v>
      </c>
      <c r="C113" s="54" t="s">
        <v>168</v>
      </c>
      <c r="D113" s="37" t="s">
        <v>382</v>
      </c>
      <c r="E113" s="54" t="s">
        <v>7</v>
      </c>
      <c r="F113" s="64">
        <v>1</v>
      </c>
      <c r="G113" s="65">
        <v>0</v>
      </c>
      <c r="H113" s="66">
        <v>0</v>
      </c>
      <c r="I113" s="66">
        <v>0</v>
      </c>
    </row>
    <row r="114" spans="1:9" s="31" customFormat="1" ht="116.25" customHeight="1" x14ac:dyDescent="0.2">
      <c r="A114" s="26" t="s">
        <v>124</v>
      </c>
      <c r="B114" s="27" t="s">
        <v>312</v>
      </c>
      <c r="C114" s="26" t="s">
        <v>197</v>
      </c>
      <c r="D114" s="37" t="s">
        <v>383</v>
      </c>
      <c r="E114" s="26" t="s">
        <v>7</v>
      </c>
      <c r="F114" s="28">
        <v>1</v>
      </c>
      <c r="G114" s="29">
        <v>0</v>
      </c>
      <c r="H114" s="30">
        <v>0</v>
      </c>
      <c r="I114" s="30">
        <v>0</v>
      </c>
    </row>
    <row r="115" spans="1:9" s="31" customFormat="1" ht="90" x14ac:dyDescent="0.2">
      <c r="A115" s="26" t="s">
        <v>125</v>
      </c>
      <c r="B115" s="27" t="s">
        <v>384</v>
      </c>
      <c r="C115" s="26" t="s">
        <v>15</v>
      </c>
      <c r="D115" s="37" t="s">
        <v>707</v>
      </c>
      <c r="E115" s="26" t="s">
        <v>7</v>
      </c>
      <c r="F115" s="28">
        <v>1</v>
      </c>
      <c r="G115" s="29">
        <v>0</v>
      </c>
      <c r="H115" s="30">
        <v>0</v>
      </c>
      <c r="I115" s="30">
        <v>0</v>
      </c>
    </row>
    <row r="116" spans="1:9" s="31" customFormat="1" ht="90" x14ac:dyDescent="0.2">
      <c r="A116" s="26" t="s">
        <v>126</v>
      </c>
      <c r="B116" s="27" t="s">
        <v>300</v>
      </c>
      <c r="C116" s="26" t="s">
        <v>12</v>
      </c>
      <c r="D116" s="33" t="s">
        <v>385</v>
      </c>
      <c r="E116" s="26" t="s">
        <v>7</v>
      </c>
      <c r="F116" s="28">
        <v>2</v>
      </c>
      <c r="G116" s="29">
        <v>0</v>
      </c>
      <c r="H116" s="30">
        <v>0</v>
      </c>
      <c r="I116" s="30">
        <v>0</v>
      </c>
    </row>
    <row r="117" spans="1:9" s="31" customFormat="1" ht="33.75" x14ac:dyDescent="0.2">
      <c r="A117" s="26" t="s">
        <v>127</v>
      </c>
      <c r="B117" s="27" t="s">
        <v>266</v>
      </c>
      <c r="C117" s="26" t="s">
        <v>320</v>
      </c>
      <c r="D117" s="33" t="s">
        <v>245</v>
      </c>
      <c r="E117" s="26" t="s">
        <v>171</v>
      </c>
      <c r="F117" s="28">
        <v>1</v>
      </c>
      <c r="G117" s="29">
        <v>0</v>
      </c>
      <c r="H117" s="30">
        <v>0</v>
      </c>
      <c r="I117" s="30">
        <v>0</v>
      </c>
    </row>
    <row r="118" spans="1:9" s="31" customFormat="1" ht="90" x14ac:dyDescent="0.2">
      <c r="A118" s="26" t="s">
        <v>128</v>
      </c>
      <c r="B118" s="27" t="s">
        <v>316</v>
      </c>
      <c r="C118" s="26" t="s">
        <v>198</v>
      </c>
      <c r="D118" s="37" t="s">
        <v>386</v>
      </c>
      <c r="E118" s="26" t="s">
        <v>7</v>
      </c>
      <c r="F118" s="28">
        <v>1</v>
      </c>
      <c r="G118" s="29">
        <v>0</v>
      </c>
      <c r="H118" s="30">
        <v>0</v>
      </c>
      <c r="I118" s="30">
        <v>0</v>
      </c>
    </row>
    <row r="119" spans="1:9" s="31" customFormat="1" ht="191.25" x14ac:dyDescent="0.2">
      <c r="A119" s="26" t="s">
        <v>328</v>
      </c>
      <c r="B119" s="27" t="s">
        <v>708</v>
      </c>
      <c r="C119" s="26" t="s">
        <v>198</v>
      </c>
      <c r="D119" s="33" t="s">
        <v>709</v>
      </c>
      <c r="E119" s="26" t="s">
        <v>171</v>
      </c>
      <c r="F119" s="28">
        <v>1</v>
      </c>
      <c r="G119" s="29">
        <v>0</v>
      </c>
      <c r="H119" s="30">
        <v>0</v>
      </c>
      <c r="I119" s="30">
        <v>0</v>
      </c>
    </row>
    <row r="120" spans="1:9" s="31" customFormat="1" ht="12.75" x14ac:dyDescent="0.2">
      <c r="A120" s="46" t="s">
        <v>129</v>
      </c>
      <c r="B120" s="50"/>
      <c r="C120" s="46"/>
      <c r="D120" s="51" t="s">
        <v>216</v>
      </c>
      <c r="E120" s="46"/>
      <c r="F120" s="52"/>
      <c r="G120" s="47">
        <v>0</v>
      </c>
      <c r="H120" s="48">
        <f t="shared" si="0"/>
        <v>0</v>
      </c>
      <c r="I120" s="48">
        <f t="shared" si="1"/>
        <v>0</v>
      </c>
    </row>
    <row r="121" spans="1:9" s="31" customFormat="1" ht="174" customHeight="1" x14ac:dyDescent="0.2">
      <c r="A121" s="42" t="s">
        <v>130</v>
      </c>
      <c r="B121" s="32" t="s">
        <v>710</v>
      </c>
      <c r="C121" s="42" t="s">
        <v>217</v>
      </c>
      <c r="D121" s="67" t="s">
        <v>711</v>
      </c>
      <c r="E121" s="42" t="s">
        <v>7</v>
      </c>
      <c r="F121" s="43">
        <v>1</v>
      </c>
      <c r="G121" s="29">
        <v>0</v>
      </c>
      <c r="H121" s="30">
        <v>0</v>
      </c>
      <c r="I121" s="30">
        <v>0</v>
      </c>
    </row>
    <row r="122" spans="1:9" s="31" customFormat="1" ht="112.5" x14ac:dyDescent="0.2">
      <c r="A122" s="26" t="s">
        <v>131</v>
      </c>
      <c r="B122" s="27" t="s">
        <v>712</v>
      </c>
      <c r="C122" s="36" t="s">
        <v>331</v>
      </c>
      <c r="D122" s="37" t="s">
        <v>405</v>
      </c>
      <c r="E122" s="26" t="s">
        <v>7</v>
      </c>
      <c r="F122" s="28">
        <v>1</v>
      </c>
      <c r="G122" s="29">
        <v>0</v>
      </c>
      <c r="H122" s="30">
        <v>0</v>
      </c>
      <c r="I122" s="30">
        <v>0</v>
      </c>
    </row>
    <row r="123" spans="1:9" s="31" customFormat="1" ht="22.5" x14ac:dyDescent="0.2">
      <c r="A123" s="26" t="s">
        <v>132</v>
      </c>
      <c r="B123" s="27" t="s">
        <v>321</v>
      </c>
      <c r="C123" s="49" t="s">
        <v>255</v>
      </c>
      <c r="D123" s="33" t="s">
        <v>249</v>
      </c>
      <c r="E123" s="26" t="s">
        <v>7</v>
      </c>
      <c r="F123" s="28">
        <v>1</v>
      </c>
      <c r="G123" s="29">
        <v>0</v>
      </c>
      <c r="H123" s="30">
        <v>0</v>
      </c>
      <c r="I123" s="30">
        <v>0</v>
      </c>
    </row>
    <row r="124" spans="1:9" s="31" customFormat="1" ht="22.5" x14ac:dyDescent="0.2">
      <c r="A124" s="26" t="s">
        <v>218</v>
      </c>
      <c r="B124" s="32" t="s">
        <v>309</v>
      </c>
      <c r="C124" s="49" t="s">
        <v>255</v>
      </c>
      <c r="D124" s="33" t="s">
        <v>333</v>
      </c>
      <c r="E124" s="26" t="s">
        <v>7</v>
      </c>
      <c r="F124" s="28">
        <v>1</v>
      </c>
      <c r="G124" s="29">
        <v>0</v>
      </c>
      <c r="H124" s="30">
        <v>0</v>
      </c>
      <c r="I124" s="30">
        <v>0</v>
      </c>
    </row>
    <row r="125" spans="1:9" s="31" customFormat="1" ht="123.75" x14ac:dyDescent="0.2">
      <c r="A125" s="54" t="s">
        <v>133</v>
      </c>
      <c r="B125" s="35" t="s">
        <v>713</v>
      </c>
      <c r="C125" s="54" t="s">
        <v>219</v>
      </c>
      <c r="D125" s="37" t="s">
        <v>714</v>
      </c>
      <c r="E125" s="26" t="s">
        <v>7</v>
      </c>
      <c r="F125" s="28">
        <v>1</v>
      </c>
      <c r="G125" s="29">
        <v>0</v>
      </c>
      <c r="H125" s="30">
        <v>0</v>
      </c>
      <c r="I125" s="30">
        <v>0</v>
      </c>
    </row>
    <row r="126" spans="1:9" s="31" customFormat="1" ht="12.75" x14ac:dyDescent="0.2">
      <c r="A126" s="46" t="s">
        <v>134</v>
      </c>
      <c r="B126" s="50"/>
      <c r="C126" s="46"/>
      <c r="D126" s="68" t="s">
        <v>220</v>
      </c>
      <c r="E126" s="46"/>
      <c r="F126" s="52"/>
      <c r="G126" s="47">
        <v>0</v>
      </c>
      <c r="H126" s="48">
        <f t="shared" ref="H126" si="2">SUM(F126*G126)</f>
        <v>0</v>
      </c>
      <c r="I126" s="48">
        <f t="shared" ref="I126" si="3">SUM(H126*1.23)</f>
        <v>0</v>
      </c>
    </row>
    <row r="127" spans="1:9" s="31" customFormat="1" ht="112.5" x14ac:dyDescent="0.2">
      <c r="A127" s="26" t="s">
        <v>135</v>
      </c>
      <c r="B127" s="27" t="s">
        <v>715</v>
      </c>
      <c r="C127" s="26" t="s">
        <v>208</v>
      </c>
      <c r="D127" s="37" t="s">
        <v>716</v>
      </c>
      <c r="E127" s="26" t="s">
        <v>7</v>
      </c>
      <c r="F127" s="28">
        <v>1</v>
      </c>
      <c r="G127" s="29">
        <v>0</v>
      </c>
      <c r="H127" s="30">
        <v>0</v>
      </c>
      <c r="I127" s="30">
        <v>0</v>
      </c>
    </row>
    <row r="128" spans="1:9" s="31" customFormat="1" ht="112.5" x14ac:dyDescent="0.2">
      <c r="A128" s="26" t="s">
        <v>136</v>
      </c>
      <c r="B128" s="27" t="s">
        <v>322</v>
      </c>
      <c r="C128" s="26" t="s">
        <v>208</v>
      </c>
      <c r="D128" s="37" t="s">
        <v>716</v>
      </c>
      <c r="E128" s="26" t="s">
        <v>7</v>
      </c>
      <c r="F128" s="28">
        <v>1</v>
      </c>
      <c r="G128" s="29">
        <v>0</v>
      </c>
      <c r="H128" s="30">
        <v>0</v>
      </c>
      <c r="I128" s="30">
        <v>0</v>
      </c>
    </row>
    <row r="129" spans="1:9" s="31" customFormat="1" ht="90" x14ac:dyDescent="0.2">
      <c r="A129" s="26" t="s">
        <v>137</v>
      </c>
      <c r="B129" s="27" t="s">
        <v>717</v>
      </c>
      <c r="C129" s="26" t="s">
        <v>209</v>
      </c>
      <c r="D129" s="37" t="s">
        <v>323</v>
      </c>
      <c r="E129" s="26" t="s">
        <v>7</v>
      </c>
      <c r="F129" s="28">
        <v>1</v>
      </c>
      <c r="G129" s="29">
        <v>0</v>
      </c>
      <c r="H129" s="30">
        <v>0</v>
      </c>
      <c r="I129" s="30">
        <v>0</v>
      </c>
    </row>
    <row r="130" spans="1:9" s="31" customFormat="1" ht="90" x14ac:dyDescent="0.2">
      <c r="A130" s="26" t="s">
        <v>138</v>
      </c>
      <c r="B130" s="27" t="s">
        <v>718</v>
      </c>
      <c r="C130" s="26" t="s">
        <v>209</v>
      </c>
      <c r="D130" s="37" t="s">
        <v>387</v>
      </c>
      <c r="E130" s="26" t="s">
        <v>7</v>
      </c>
      <c r="F130" s="28">
        <v>1</v>
      </c>
      <c r="G130" s="29">
        <v>0</v>
      </c>
      <c r="H130" s="30">
        <v>0</v>
      </c>
      <c r="I130" s="30">
        <v>0</v>
      </c>
    </row>
    <row r="131" spans="1:9" s="31" customFormat="1" ht="90" x14ac:dyDescent="0.2">
      <c r="A131" s="26" t="s">
        <v>139</v>
      </c>
      <c r="B131" s="27" t="s">
        <v>719</v>
      </c>
      <c r="C131" s="26" t="s">
        <v>9</v>
      </c>
      <c r="D131" s="37" t="s">
        <v>303</v>
      </c>
      <c r="E131" s="26" t="s">
        <v>7</v>
      </c>
      <c r="F131" s="28">
        <v>1</v>
      </c>
      <c r="G131" s="29">
        <v>0</v>
      </c>
      <c r="H131" s="30">
        <v>0</v>
      </c>
      <c r="I131" s="30">
        <v>0</v>
      </c>
    </row>
    <row r="132" spans="1:9" s="31" customFormat="1" ht="33.75" x14ac:dyDescent="0.2">
      <c r="A132" s="26" t="s">
        <v>140</v>
      </c>
      <c r="B132" s="27" t="s">
        <v>266</v>
      </c>
      <c r="C132" s="26" t="s">
        <v>221</v>
      </c>
      <c r="D132" s="37" t="s">
        <v>245</v>
      </c>
      <c r="E132" s="26" t="s">
        <v>171</v>
      </c>
      <c r="F132" s="28">
        <v>1</v>
      </c>
      <c r="G132" s="29">
        <v>0</v>
      </c>
      <c r="H132" s="30">
        <v>0</v>
      </c>
      <c r="I132" s="30">
        <v>0</v>
      </c>
    </row>
    <row r="133" spans="1:9" s="31" customFormat="1" ht="78.75" x14ac:dyDescent="0.2">
      <c r="A133" s="26" t="s">
        <v>141</v>
      </c>
      <c r="B133" s="27" t="s">
        <v>299</v>
      </c>
      <c r="C133" s="26" t="s">
        <v>221</v>
      </c>
      <c r="D133" s="33" t="s">
        <v>720</v>
      </c>
      <c r="E133" s="26" t="s">
        <v>7</v>
      </c>
      <c r="F133" s="28">
        <v>1</v>
      </c>
      <c r="G133" s="29">
        <v>0</v>
      </c>
      <c r="H133" s="30">
        <v>0</v>
      </c>
      <c r="I133" s="30">
        <v>0</v>
      </c>
    </row>
    <row r="134" spans="1:9" s="31" customFormat="1" ht="22.5" x14ac:dyDescent="0.2">
      <c r="A134" s="26" t="s">
        <v>142</v>
      </c>
      <c r="B134" s="27" t="s">
        <v>268</v>
      </c>
      <c r="C134" s="26" t="s">
        <v>221</v>
      </c>
      <c r="D134" s="33" t="s">
        <v>248</v>
      </c>
      <c r="E134" s="26" t="s">
        <v>171</v>
      </c>
      <c r="F134" s="28">
        <v>1</v>
      </c>
      <c r="G134" s="29">
        <v>0</v>
      </c>
      <c r="H134" s="30">
        <v>0</v>
      </c>
      <c r="I134" s="30">
        <v>0</v>
      </c>
    </row>
    <row r="135" spans="1:9" s="31" customFormat="1" ht="33.75" x14ac:dyDescent="0.2">
      <c r="A135" s="26" t="s">
        <v>143</v>
      </c>
      <c r="B135" s="27" t="s">
        <v>324</v>
      </c>
      <c r="C135" s="26" t="s">
        <v>199</v>
      </c>
      <c r="D135" s="33" t="s">
        <v>246</v>
      </c>
      <c r="E135" s="26" t="s">
        <v>7</v>
      </c>
      <c r="F135" s="28">
        <v>1</v>
      </c>
      <c r="G135" s="29">
        <v>0</v>
      </c>
      <c r="H135" s="30">
        <v>0</v>
      </c>
      <c r="I135" s="30">
        <v>0</v>
      </c>
    </row>
    <row r="136" spans="1:9" s="31" customFormat="1" ht="146.25" x14ac:dyDescent="0.2">
      <c r="A136" s="26" t="s">
        <v>144</v>
      </c>
      <c r="B136" s="27" t="s">
        <v>721</v>
      </c>
      <c r="C136" s="26" t="s">
        <v>222</v>
      </c>
      <c r="D136" s="33" t="s">
        <v>388</v>
      </c>
      <c r="E136" s="26" t="s">
        <v>7</v>
      </c>
      <c r="F136" s="28">
        <v>3</v>
      </c>
      <c r="G136" s="29">
        <v>0</v>
      </c>
      <c r="H136" s="30">
        <v>0</v>
      </c>
      <c r="I136" s="30">
        <v>0</v>
      </c>
    </row>
    <row r="137" spans="1:9" s="31" customFormat="1" ht="146.25" x14ac:dyDescent="0.2">
      <c r="A137" s="26" t="s">
        <v>145</v>
      </c>
      <c r="B137" s="27" t="s">
        <v>722</v>
      </c>
      <c r="C137" s="26" t="s">
        <v>222</v>
      </c>
      <c r="D137" s="33" t="s">
        <v>388</v>
      </c>
      <c r="E137" s="26" t="s">
        <v>7</v>
      </c>
      <c r="F137" s="28">
        <v>2</v>
      </c>
      <c r="G137" s="29">
        <v>0</v>
      </c>
      <c r="H137" s="30">
        <v>0</v>
      </c>
      <c r="I137" s="30">
        <v>0</v>
      </c>
    </row>
    <row r="138" spans="1:9" s="31" customFormat="1" ht="12.75" x14ac:dyDescent="0.2">
      <c r="A138" s="46" t="s">
        <v>146</v>
      </c>
      <c r="B138" s="50"/>
      <c r="C138" s="46"/>
      <c r="D138" s="51" t="s">
        <v>223</v>
      </c>
      <c r="E138" s="46"/>
      <c r="F138" s="52"/>
      <c r="G138" s="47">
        <v>0</v>
      </c>
      <c r="H138" s="48">
        <v>0</v>
      </c>
      <c r="I138" s="48">
        <v>0</v>
      </c>
    </row>
    <row r="139" spans="1:9" s="31" customFormat="1" ht="101.25" x14ac:dyDescent="0.2">
      <c r="A139" s="26" t="s">
        <v>147</v>
      </c>
      <c r="B139" s="27" t="s">
        <v>193</v>
      </c>
      <c r="C139" s="26" t="s">
        <v>212</v>
      </c>
      <c r="D139" s="27" t="s">
        <v>337</v>
      </c>
      <c r="E139" s="26" t="s">
        <v>7</v>
      </c>
      <c r="F139" s="28">
        <v>1</v>
      </c>
      <c r="G139" s="29">
        <v>0</v>
      </c>
      <c r="H139" s="30">
        <v>0</v>
      </c>
      <c r="I139" s="30">
        <v>0</v>
      </c>
    </row>
    <row r="140" spans="1:9" s="31" customFormat="1" ht="12.75" x14ac:dyDescent="0.2">
      <c r="A140" s="46" t="s">
        <v>148</v>
      </c>
      <c r="B140" s="50"/>
      <c r="C140" s="46"/>
      <c r="D140" s="51" t="s">
        <v>224</v>
      </c>
      <c r="E140" s="46"/>
      <c r="F140" s="52"/>
      <c r="G140" s="47">
        <v>0</v>
      </c>
      <c r="H140" s="48">
        <v>0</v>
      </c>
      <c r="I140" s="48">
        <v>0</v>
      </c>
    </row>
    <row r="141" spans="1:9" s="31" customFormat="1" ht="162.75" customHeight="1" x14ac:dyDescent="0.2">
      <c r="A141" s="26" t="s">
        <v>149</v>
      </c>
      <c r="B141" s="27" t="s">
        <v>325</v>
      </c>
      <c r="C141" s="26" t="s">
        <v>10</v>
      </c>
      <c r="D141" s="27" t="s">
        <v>338</v>
      </c>
      <c r="E141" s="26" t="s">
        <v>7</v>
      </c>
      <c r="F141" s="28">
        <v>1</v>
      </c>
      <c r="G141" s="29">
        <v>0</v>
      </c>
      <c r="H141" s="30">
        <v>0</v>
      </c>
      <c r="I141" s="30">
        <v>0</v>
      </c>
    </row>
    <row r="142" spans="1:9" s="31" customFormat="1" ht="157.5" x14ac:dyDescent="0.2">
      <c r="A142" s="26" t="s">
        <v>150</v>
      </c>
      <c r="B142" s="27" t="s">
        <v>389</v>
      </c>
      <c r="C142" s="26" t="s">
        <v>10</v>
      </c>
      <c r="D142" s="33" t="s">
        <v>390</v>
      </c>
      <c r="E142" s="26" t="s">
        <v>7</v>
      </c>
      <c r="F142" s="28">
        <v>1</v>
      </c>
      <c r="G142" s="29">
        <v>0</v>
      </c>
      <c r="H142" s="30">
        <v>0</v>
      </c>
      <c r="I142" s="30">
        <v>0</v>
      </c>
    </row>
    <row r="143" spans="1:9" s="31" customFormat="1" ht="112.5" x14ac:dyDescent="0.2">
      <c r="A143" s="26" t="s">
        <v>151</v>
      </c>
      <c r="B143" s="27" t="s">
        <v>391</v>
      </c>
      <c r="C143" s="26" t="s">
        <v>225</v>
      </c>
      <c r="D143" s="37" t="s">
        <v>393</v>
      </c>
      <c r="E143" s="26" t="s">
        <v>7</v>
      </c>
      <c r="F143" s="28">
        <v>1</v>
      </c>
      <c r="G143" s="29">
        <v>0</v>
      </c>
      <c r="H143" s="30">
        <v>0</v>
      </c>
      <c r="I143" s="30">
        <v>0</v>
      </c>
    </row>
    <row r="144" spans="1:9" s="31" customFormat="1" ht="90" x14ac:dyDescent="0.2">
      <c r="A144" s="26" t="s">
        <v>152</v>
      </c>
      <c r="B144" s="27" t="s">
        <v>723</v>
      </c>
      <c r="C144" s="26" t="s">
        <v>226</v>
      </c>
      <c r="D144" s="33" t="s">
        <v>392</v>
      </c>
      <c r="E144" s="26" t="s">
        <v>7</v>
      </c>
      <c r="F144" s="28">
        <v>1</v>
      </c>
      <c r="G144" s="29">
        <v>0</v>
      </c>
      <c r="H144" s="30">
        <v>0</v>
      </c>
      <c r="I144" s="30">
        <v>0</v>
      </c>
    </row>
    <row r="145" spans="1:9" s="31" customFormat="1" ht="208.5" x14ac:dyDescent="0.2">
      <c r="A145" s="26" t="s">
        <v>153</v>
      </c>
      <c r="B145" s="27" t="s">
        <v>724</v>
      </c>
      <c r="C145" s="26" t="s">
        <v>227</v>
      </c>
      <c r="D145" s="33" t="s">
        <v>725</v>
      </c>
      <c r="E145" s="26" t="s">
        <v>171</v>
      </c>
      <c r="F145" s="28">
        <v>1</v>
      </c>
      <c r="G145" s="29">
        <v>0</v>
      </c>
      <c r="H145" s="30">
        <v>0</v>
      </c>
      <c r="I145" s="30">
        <v>0</v>
      </c>
    </row>
    <row r="146" spans="1:9" s="31" customFormat="1" ht="33.75" x14ac:dyDescent="0.2">
      <c r="A146" s="26" t="s">
        <v>228</v>
      </c>
      <c r="B146" s="27" t="s">
        <v>266</v>
      </c>
      <c r="C146" s="26" t="s">
        <v>227</v>
      </c>
      <c r="D146" s="33" t="s">
        <v>245</v>
      </c>
      <c r="E146" s="26" t="s">
        <v>171</v>
      </c>
      <c r="F146" s="28">
        <v>1</v>
      </c>
      <c r="G146" s="29">
        <v>0</v>
      </c>
      <c r="H146" s="30">
        <v>0</v>
      </c>
      <c r="I146" s="30">
        <v>0</v>
      </c>
    </row>
    <row r="147" spans="1:9" s="31" customFormat="1" ht="94.5" x14ac:dyDescent="0.2">
      <c r="A147" s="26" t="s">
        <v>229</v>
      </c>
      <c r="B147" s="27" t="s">
        <v>299</v>
      </c>
      <c r="C147" s="26" t="s">
        <v>227</v>
      </c>
      <c r="D147" s="37" t="s">
        <v>726</v>
      </c>
      <c r="E147" s="26" t="s">
        <v>7</v>
      </c>
      <c r="F147" s="28">
        <v>1</v>
      </c>
      <c r="G147" s="29">
        <v>0</v>
      </c>
      <c r="H147" s="30">
        <v>0</v>
      </c>
      <c r="I147" s="30">
        <v>0</v>
      </c>
    </row>
    <row r="148" spans="1:9" s="31" customFormat="1" ht="12.75" x14ac:dyDescent="0.2">
      <c r="A148" s="46" t="s">
        <v>230</v>
      </c>
      <c r="B148" s="50"/>
      <c r="C148" s="46"/>
      <c r="D148" s="51" t="s">
        <v>231</v>
      </c>
      <c r="E148" s="46"/>
      <c r="F148" s="52"/>
      <c r="G148" s="47">
        <v>0</v>
      </c>
      <c r="H148" s="48">
        <v>0</v>
      </c>
      <c r="I148" s="48">
        <v>0</v>
      </c>
    </row>
    <row r="149" spans="1:9" s="31" customFormat="1" ht="157.5" x14ac:dyDescent="0.2">
      <c r="A149" s="26" t="s">
        <v>232</v>
      </c>
      <c r="B149" s="27" t="s">
        <v>394</v>
      </c>
      <c r="C149" s="26" t="s">
        <v>233</v>
      </c>
      <c r="D149" s="37" t="s">
        <v>339</v>
      </c>
      <c r="E149" s="26" t="s">
        <v>7</v>
      </c>
      <c r="F149" s="28">
        <v>1</v>
      </c>
      <c r="G149" s="29">
        <v>0</v>
      </c>
      <c r="H149" s="30">
        <v>0</v>
      </c>
      <c r="I149" s="30">
        <v>0</v>
      </c>
    </row>
    <row r="150" spans="1:9" s="31" customFormat="1" ht="112.5" x14ac:dyDescent="0.2">
      <c r="A150" s="26" t="s">
        <v>234</v>
      </c>
      <c r="B150" s="27" t="s">
        <v>395</v>
      </c>
      <c r="C150" s="26" t="s">
        <v>168</v>
      </c>
      <c r="D150" s="37" t="s">
        <v>396</v>
      </c>
      <c r="E150" s="26" t="s">
        <v>7</v>
      </c>
      <c r="F150" s="28">
        <v>1</v>
      </c>
      <c r="G150" s="29">
        <v>0</v>
      </c>
      <c r="H150" s="30">
        <v>0</v>
      </c>
      <c r="I150" s="30">
        <v>0</v>
      </c>
    </row>
    <row r="151" spans="1:9" s="31" customFormat="1" ht="123.75" x14ac:dyDescent="0.2">
      <c r="A151" s="26" t="s">
        <v>235</v>
      </c>
      <c r="B151" s="35" t="s">
        <v>312</v>
      </c>
      <c r="C151" s="54" t="s">
        <v>197</v>
      </c>
      <c r="D151" s="37" t="s">
        <v>326</v>
      </c>
      <c r="E151" s="26" t="s">
        <v>7</v>
      </c>
      <c r="F151" s="28">
        <v>1</v>
      </c>
      <c r="G151" s="29">
        <v>0</v>
      </c>
      <c r="H151" s="30">
        <v>0</v>
      </c>
      <c r="I151" s="30">
        <v>0</v>
      </c>
    </row>
    <row r="152" spans="1:9" s="31" customFormat="1" ht="90" x14ac:dyDescent="0.2">
      <c r="A152" s="26" t="s">
        <v>236</v>
      </c>
      <c r="B152" s="27" t="s">
        <v>727</v>
      </c>
      <c r="C152" s="26" t="s">
        <v>15</v>
      </c>
      <c r="D152" s="33" t="s">
        <v>728</v>
      </c>
      <c r="E152" s="26" t="s">
        <v>7</v>
      </c>
      <c r="F152" s="28">
        <v>1</v>
      </c>
      <c r="G152" s="29">
        <v>0</v>
      </c>
      <c r="H152" s="30">
        <v>0</v>
      </c>
      <c r="I152" s="30">
        <v>0</v>
      </c>
    </row>
    <row r="153" spans="1:9" s="31" customFormat="1" ht="90" x14ac:dyDescent="0.2">
      <c r="A153" s="26" t="s">
        <v>237</v>
      </c>
      <c r="B153" s="27" t="s">
        <v>727</v>
      </c>
      <c r="C153" s="26" t="s">
        <v>12</v>
      </c>
      <c r="D153" s="33" t="s">
        <v>729</v>
      </c>
      <c r="E153" s="26" t="s">
        <v>7</v>
      </c>
      <c r="F153" s="28">
        <v>2</v>
      </c>
      <c r="G153" s="29">
        <v>0</v>
      </c>
      <c r="H153" s="30">
        <v>0</v>
      </c>
      <c r="I153" s="30">
        <v>0</v>
      </c>
    </row>
    <row r="154" spans="1:9" s="31" customFormat="1" ht="33.75" x14ac:dyDescent="0.2">
      <c r="A154" s="26" t="s">
        <v>238</v>
      </c>
      <c r="B154" s="27" t="s">
        <v>266</v>
      </c>
      <c r="C154" s="26" t="s">
        <v>198</v>
      </c>
      <c r="D154" s="33" t="s">
        <v>245</v>
      </c>
      <c r="E154" s="26" t="s">
        <v>171</v>
      </c>
      <c r="F154" s="28">
        <v>1</v>
      </c>
      <c r="G154" s="29">
        <v>0</v>
      </c>
      <c r="H154" s="30">
        <v>0</v>
      </c>
      <c r="I154" s="30">
        <v>0</v>
      </c>
    </row>
    <row r="155" spans="1:9" s="31" customFormat="1" ht="78.75" x14ac:dyDescent="0.2">
      <c r="A155" s="26" t="s">
        <v>239</v>
      </c>
      <c r="B155" s="27" t="s">
        <v>299</v>
      </c>
      <c r="C155" s="26" t="s">
        <v>198</v>
      </c>
      <c r="D155" s="33" t="s">
        <v>730</v>
      </c>
      <c r="E155" s="26" t="s">
        <v>7</v>
      </c>
      <c r="F155" s="28">
        <v>1</v>
      </c>
      <c r="G155" s="29">
        <v>0</v>
      </c>
      <c r="H155" s="30">
        <v>0</v>
      </c>
      <c r="I155" s="30">
        <v>0</v>
      </c>
    </row>
    <row r="156" spans="1:9" s="31" customFormat="1" ht="197.25" x14ac:dyDescent="0.2">
      <c r="A156" s="26" t="s">
        <v>240</v>
      </c>
      <c r="B156" s="27" t="s">
        <v>731</v>
      </c>
      <c r="C156" s="26" t="s">
        <v>198</v>
      </c>
      <c r="D156" s="33" t="s">
        <v>732</v>
      </c>
      <c r="E156" s="26" t="s">
        <v>171</v>
      </c>
      <c r="F156" s="28">
        <v>1</v>
      </c>
      <c r="G156" s="29">
        <v>0</v>
      </c>
      <c r="H156" s="30">
        <v>0</v>
      </c>
      <c r="I156" s="30">
        <v>0</v>
      </c>
    </row>
    <row r="157" spans="1:9" s="31" customFormat="1" ht="59.25" x14ac:dyDescent="0.2">
      <c r="A157" s="26" t="s">
        <v>241</v>
      </c>
      <c r="B157" s="27" t="s">
        <v>288</v>
      </c>
      <c r="C157" s="26" t="s">
        <v>242</v>
      </c>
      <c r="D157" s="33" t="s">
        <v>733</v>
      </c>
      <c r="E157" s="26" t="s">
        <v>7</v>
      </c>
      <c r="F157" s="28">
        <v>1</v>
      </c>
      <c r="G157" s="29">
        <v>0</v>
      </c>
      <c r="H157" s="30">
        <v>0</v>
      </c>
      <c r="I157" s="30">
        <v>0</v>
      </c>
    </row>
    <row r="158" spans="1:9" s="31" customFormat="1" ht="112.5" x14ac:dyDescent="0.2">
      <c r="A158" s="26" t="s">
        <v>243</v>
      </c>
      <c r="B158" s="27" t="s">
        <v>327</v>
      </c>
      <c r="C158" s="36" t="s">
        <v>331</v>
      </c>
      <c r="D158" s="37" t="s">
        <v>406</v>
      </c>
      <c r="E158" s="26" t="s">
        <v>7</v>
      </c>
      <c r="F158" s="28">
        <v>1</v>
      </c>
      <c r="G158" s="29">
        <v>0</v>
      </c>
      <c r="H158" s="30">
        <v>0</v>
      </c>
      <c r="I158" s="30">
        <v>0</v>
      </c>
    </row>
    <row r="159" spans="1:9" s="31" customFormat="1" ht="12.75" x14ac:dyDescent="0.25">
      <c r="A159" s="69"/>
      <c r="B159" s="69"/>
      <c r="C159" s="69"/>
      <c r="D159" s="70"/>
      <c r="F159" s="71"/>
      <c r="H159" s="30">
        <f>SUM(H6:H158)</f>
        <v>0</v>
      </c>
      <c r="I159" s="66">
        <f>SUM(I6:I158)</f>
        <v>0</v>
      </c>
    </row>
    <row r="160" spans="1:9" s="31" customFormat="1" ht="11.25" x14ac:dyDescent="0.2">
      <c r="A160" s="103" t="s">
        <v>407</v>
      </c>
      <c r="B160" s="103"/>
      <c r="C160" s="103"/>
      <c r="D160" s="103"/>
      <c r="E160" s="103"/>
      <c r="F160" s="103"/>
      <c r="G160" s="103"/>
      <c r="H160" s="103"/>
      <c r="I160" s="103"/>
    </row>
    <row r="161" spans="1:9" s="31" customFormat="1" ht="33.75" x14ac:dyDescent="0.2">
      <c r="A161" s="22" t="s">
        <v>0</v>
      </c>
      <c r="B161" s="22" t="s">
        <v>1</v>
      </c>
      <c r="C161" s="72" t="s">
        <v>408</v>
      </c>
      <c r="D161" s="22" t="s">
        <v>2</v>
      </c>
      <c r="E161" s="8" t="s">
        <v>3</v>
      </c>
      <c r="F161" s="22" t="s">
        <v>4</v>
      </c>
      <c r="G161" s="9" t="s">
        <v>5</v>
      </c>
      <c r="H161" s="10" t="s">
        <v>13</v>
      </c>
      <c r="I161" s="9" t="s">
        <v>6</v>
      </c>
    </row>
    <row r="162" spans="1:9" s="31" customFormat="1" ht="12.75" x14ac:dyDescent="0.2">
      <c r="A162" s="46" t="s">
        <v>409</v>
      </c>
      <c r="B162" s="50"/>
      <c r="C162" s="46"/>
      <c r="D162" s="51" t="s">
        <v>410</v>
      </c>
      <c r="E162" s="46"/>
      <c r="F162" s="46"/>
      <c r="G162" s="47">
        <v>0</v>
      </c>
      <c r="H162" s="48">
        <v>0</v>
      </c>
      <c r="I162" s="48">
        <v>0</v>
      </c>
    </row>
    <row r="163" spans="1:9" s="31" customFormat="1" ht="33.75" x14ac:dyDescent="0.2">
      <c r="A163" s="26" t="s">
        <v>411</v>
      </c>
      <c r="B163" s="27" t="s">
        <v>311</v>
      </c>
      <c r="C163" s="26" t="s">
        <v>412</v>
      </c>
      <c r="D163" s="33" t="s">
        <v>246</v>
      </c>
      <c r="E163" s="26" t="s">
        <v>7</v>
      </c>
      <c r="F163" s="26">
        <v>1</v>
      </c>
      <c r="G163" s="29">
        <v>0</v>
      </c>
      <c r="H163" s="30">
        <v>0</v>
      </c>
      <c r="I163" s="30">
        <v>0</v>
      </c>
    </row>
    <row r="164" spans="1:9" s="31" customFormat="1" ht="33.75" x14ac:dyDescent="0.2">
      <c r="A164" s="26" t="s">
        <v>413</v>
      </c>
      <c r="B164" s="27" t="s">
        <v>311</v>
      </c>
      <c r="C164" s="26" t="s">
        <v>199</v>
      </c>
      <c r="D164" s="33" t="s">
        <v>246</v>
      </c>
      <c r="E164" s="26" t="s">
        <v>7</v>
      </c>
      <c r="F164" s="26">
        <v>1</v>
      </c>
      <c r="G164" s="29">
        <v>0</v>
      </c>
      <c r="H164" s="30">
        <v>0</v>
      </c>
      <c r="I164" s="30">
        <v>0</v>
      </c>
    </row>
    <row r="165" spans="1:9" s="31" customFormat="1" ht="112.5" x14ac:dyDescent="0.2">
      <c r="A165" s="26" t="s">
        <v>414</v>
      </c>
      <c r="B165" s="27" t="s">
        <v>415</v>
      </c>
      <c r="C165" s="26" t="s">
        <v>208</v>
      </c>
      <c r="D165" s="33" t="s">
        <v>416</v>
      </c>
      <c r="E165" s="26" t="s">
        <v>7</v>
      </c>
      <c r="F165" s="26">
        <v>1</v>
      </c>
      <c r="G165" s="29">
        <v>0</v>
      </c>
      <c r="H165" s="30">
        <v>0</v>
      </c>
      <c r="I165" s="30">
        <v>0</v>
      </c>
    </row>
    <row r="166" spans="1:9" s="31" customFormat="1" ht="112.5" x14ac:dyDescent="0.2">
      <c r="A166" s="26" t="s">
        <v>417</v>
      </c>
      <c r="B166" s="27" t="s">
        <v>418</v>
      </c>
      <c r="C166" s="26" t="s">
        <v>208</v>
      </c>
      <c r="D166" s="33" t="s">
        <v>419</v>
      </c>
      <c r="E166" s="26" t="s">
        <v>7</v>
      </c>
      <c r="F166" s="26">
        <v>1</v>
      </c>
      <c r="G166" s="29">
        <v>0</v>
      </c>
      <c r="H166" s="30">
        <v>0</v>
      </c>
      <c r="I166" s="30">
        <v>0</v>
      </c>
    </row>
    <row r="167" spans="1:9" s="31" customFormat="1" ht="90" x14ac:dyDescent="0.2">
      <c r="A167" s="26" t="s">
        <v>420</v>
      </c>
      <c r="B167" s="27" t="s">
        <v>659</v>
      </c>
      <c r="C167" s="26" t="s">
        <v>9</v>
      </c>
      <c r="D167" s="33" t="s">
        <v>421</v>
      </c>
      <c r="E167" s="26" t="s">
        <v>7</v>
      </c>
      <c r="F167" s="26">
        <v>1</v>
      </c>
      <c r="G167" s="29">
        <v>0</v>
      </c>
      <c r="H167" s="30">
        <v>0</v>
      </c>
      <c r="I167" s="30">
        <v>0</v>
      </c>
    </row>
    <row r="168" spans="1:9" s="31" customFormat="1" ht="90" x14ac:dyDescent="0.2">
      <c r="A168" s="26" t="s">
        <v>422</v>
      </c>
      <c r="B168" s="27" t="s">
        <v>423</v>
      </c>
      <c r="C168" s="26" t="s">
        <v>209</v>
      </c>
      <c r="D168" s="33" t="s">
        <v>424</v>
      </c>
      <c r="E168" s="26" t="s">
        <v>7</v>
      </c>
      <c r="F168" s="26">
        <v>1</v>
      </c>
      <c r="G168" s="29">
        <v>0</v>
      </c>
      <c r="H168" s="30">
        <v>0</v>
      </c>
      <c r="I168" s="30">
        <v>0</v>
      </c>
    </row>
    <row r="169" spans="1:9" s="31" customFormat="1" ht="33.75" x14ac:dyDescent="0.2">
      <c r="A169" s="26" t="s">
        <v>425</v>
      </c>
      <c r="B169" s="27" t="s">
        <v>266</v>
      </c>
      <c r="C169" s="26" t="s">
        <v>660</v>
      </c>
      <c r="D169" s="33" t="s">
        <v>245</v>
      </c>
      <c r="E169" s="26" t="s">
        <v>171</v>
      </c>
      <c r="F169" s="26">
        <v>1</v>
      </c>
      <c r="G169" s="29">
        <v>0</v>
      </c>
      <c r="H169" s="30">
        <v>0</v>
      </c>
      <c r="I169" s="30">
        <v>0</v>
      </c>
    </row>
    <row r="170" spans="1:9" s="31" customFormat="1" ht="90" x14ac:dyDescent="0.2">
      <c r="A170" s="26" t="s">
        <v>426</v>
      </c>
      <c r="B170" s="27" t="s">
        <v>316</v>
      </c>
      <c r="C170" s="26" t="s">
        <v>660</v>
      </c>
      <c r="D170" s="37" t="s">
        <v>734</v>
      </c>
      <c r="E170" s="26" t="s">
        <v>7</v>
      </c>
      <c r="F170" s="26">
        <v>1</v>
      </c>
      <c r="G170" s="29">
        <v>0</v>
      </c>
      <c r="H170" s="30">
        <v>0</v>
      </c>
      <c r="I170" s="30">
        <v>0</v>
      </c>
    </row>
    <row r="171" spans="1:9" s="31" customFormat="1" ht="22.5" x14ac:dyDescent="0.2">
      <c r="A171" s="26" t="s">
        <v>427</v>
      </c>
      <c r="B171" s="27" t="s">
        <v>268</v>
      </c>
      <c r="C171" s="26" t="s">
        <v>660</v>
      </c>
      <c r="D171" s="33" t="s">
        <v>248</v>
      </c>
      <c r="E171" s="26" t="s">
        <v>171</v>
      </c>
      <c r="F171" s="26">
        <v>1</v>
      </c>
      <c r="G171" s="29">
        <v>0</v>
      </c>
      <c r="H171" s="30">
        <v>0</v>
      </c>
      <c r="I171" s="30">
        <v>0</v>
      </c>
    </row>
    <row r="172" spans="1:9" s="31" customFormat="1" ht="12.75" x14ac:dyDescent="0.2">
      <c r="A172" s="46" t="s">
        <v>428</v>
      </c>
      <c r="B172" s="50"/>
      <c r="C172" s="46"/>
      <c r="D172" s="51" t="s">
        <v>429</v>
      </c>
      <c r="E172" s="46"/>
      <c r="F172" s="46"/>
      <c r="G172" s="47">
        <v>0</v>
      </c>
      <c r="H172" s="48">
        <v>0</v>
      </c>
      <c r="I172" s="48">
        <v>0</v>
      </c>
    </row>
    <row r="173" spans="1:9" s="31" customFormat="1" ht="56.25" x14ac:dyDescent="0.2">
      <c r="A173" s="26" t="s">
        <v>430</v>
      </c>
      <c r="B173" s="27" t="s">
        <v>288</v>
      </c>
      <c r="C173" s="26" t="s">
        <v>16</v>
      </c>
      <c r="D173" s="33" t="s">
        <v>735</v>
      </c>
      <c r="E173" s="26" t="s">
        <v>7</v>
      </c>
      <c r="F173" s="26">
        <v>1</v>
      </c>
      <c r="G173" s="29">
        <v>0</v>
      </c>
      <c r="H173" s="30">
        <v>0</v>
      </c>
      <c r="I173" s="30">
        <v>0</v>
      </c>
    </row>
    <row r="174" spans="1:9" s="31" customFormat="1" ht="117.75" customHeight="1" x14ac:dyDescent="0.2">
      <c r="A174" s="26" t="s">
        <v>431</v>
      </c>
      <c r="B174" s="27" t="s">
        <v>312</v>
      </c>
      <c r="C174" s="26" t="s">
        <v>169</v>
      </c>
      <c r="D174" s="33" t="s">
        <v>736</v>
      </c>
      <c r="E174" s="26" t="s">
        <v>7</v>
      </c>
      <c r="F174" s="26">
        <v>1</v>
      </c>
      <c r="G174" s="29">
        <v>0</v>
      </c>
      <c r="H174" s="30">
        <v>0</v>
      </c>
      <c r="I174" s="30">
        <v>0</v>
      </c>
    </row>
    <row r="175" spans="1:9" s="31" customFormat="1" ht="116.25" customHeight="1" x14ac:dyDescent="0.2">
      <c r="A175" s="26" t="s">
        <v>432</v>
      </c>
      <c r="B175" s="27" t="s">
        <v>312</v>
      </c>
      <c r="C175" s="26" t="s">
        <v>168</v>
      </c>
      <c r="D175" s="33" t="s">
        <v>737</v>
      </c>
      <c r="E175" s="26" t="s">
        <v>7</v>
      </c>
      <c r="F175" s="26">
        <v>1</v>
      </c>
      <c r="G175" s="29">
        <v>0</v>
      </c>
      <c r="H175" s="30">
        <v>0</v>
      </c>
      <c r="I175" s="30">
        <v>0</v>
      </c>
    </row>
    <row r="176" spans="1:9" s="31" customFormat="1" ht="112.5" x14ac:dyDescent="0.2">
      <c r="A176" s="26" t="s">
        <v>433</v>
      </c>
      <c r="B176" s="27" t="s">
        <v>434</v>
      </c>
      <c r="C176" s="26" t="s">
        <v>168</v>
      </c>
      <c r="D176" s="33" t="s">
        <v>435</v>
      </c>
      <c r="E176" s="26" t="s">
        <v>7</v>
      </c>
      <c r="F176" s="26">
        <v>1</v>
      </c>
      <c r="G176" s="29">
        <v>0</v>
      </c>
      <c r="H176" s="30">
        <v>0</v>
      </c>
      <c r="I176" s="30">
        <v>0</v>
      </c>
    </row>
    <row r="177" spans="1:9" s="31" customFormat="1" ht="90" x14ac:dyDescent="0.2">
      <c r="A177" s="26" t="s">
        <v>436</v>
      </c>
      <c r="B177" s="27" t="s">
        <v>300</v>
      </c>
      <c r="C177" s="26" t="s">
        <v>12</v>
      </c>
      <c r="D177" s="33" t="s">
        <v>437</v>
      </c>
      <c r="E177" s="26" t="s">
        <v>7</v>
      </c>
      <c r="F177" s="26">
        <v>3</v>
      </c>
      <c r="G177" s="29">
        <v>0</v>
      </c>
      <c r="H177" s="30">
        <v>0</v>
      </c>
      <c r="I177" s="30">
        <v>0</v>
      </c>
    </row>
    <row r="178" spans="1:9" s="31" customFormat="1" ht="90" x14ac:dyDescent="0.2">
      <c r="A178" s="26" t="s">
        <v>438</v>
      </c>
      <c r="B178" s="27" t="s">
        <v>439</v>
      </c>
      <c r="C178" s="26" t="s">
        <v>440</v>
      </c>
      <c r="D178" s="33" t="s">
        <v>441</v>
      </c>
      <c r="E178" s="26" t="s">
        <v>7</v>
      </c>
      <c r="F178" s="26">
        <v>1</v>
      </c>
      <c r="G178" s="29">
        <v>0</v>
      </c>
      <c r="H178" s="30">
        <v>0</v>
      </c>
      <c r="I178" s="30">
        <v>0</v>
      </c>
    </row>
    <row r="179" spans="1:9" s="31" customFormat="1" ht="33.75" x14ac:dyDescent="0.2">
      <c r="A179" s="26" t="s">
        <v>442</v>
      </c>
      <c r="B179" s="27" t="s">
        <v>266</v>
      </c>
      <c r="C179" s="26" t="s">
        <v>443</v>
      </c>
      <c r="D179" s="33" t="s">
        <v>245</v>
      </c>
      <c r="E179" s="26" t="s">
        <v>171</v>
      </c>
      <c r="F179" s="26">
        <v>1</v>
      </c>
      <c r="G179" s="29">
        <v>0</v>
      </c>
      <c r="H179" s="30">
        <v>0</v>
      </c>
      <c r="I179" s="30">
        <v>0</v>
      </c>
    </row>
    <row r="180" spans="1:9" s="31" customFormat="1" ht="78.75" x14ac:dyDescent="0.2">
      <c r="A180" s="26" t="s">
        <v>444</v>
      </c>
      <c r="B180" s="27" t="s">
        <v>316</v>
      </c>
      <c r="C180" s="26" t="s">
        <v>443</v>
      </c>
      <c r="D180" s="33" t="s">
        <v>445</v>
      </c>
      <c r="E180" s="26" t="s">
        <v>7</v>
      </c>
      <c r="F180" s="26">
        <v>1</v>
      </c>
      <c r="G180" s="29">
        <v>0</v>
      </c>
      <c r="H180" s="30">
        <v>0</v>
      </c>
      <c r="I180" s="30">
        <v>0</v>
      </c>
    </row>
    <row r="181" spans="1:9" s="31" customFormat="1" ht="183.75" customHeight="1" x14ac:dyDescent="0.2">
      <c r="A181" s="26" t="s">
        <v>446</v>
      </c>
      <c r="B181" s="27" t="s">
        <v>738</v>
      </c>
      <c r="C181" s="26" t="s">
        <v>443</v>
      </c>
      <c r="D181" s="33" t="s">
        <v>739</v>
      </c>
      <c r="E181" s="26" t="s">
        <v>171</v>
      </c>
      <c r="F181" s="26">
        <v>1</v>
      </c>
      <c r="G181" s="29">
        <v>0</v>
      </c>
      <c r="H181" s="30">
        <v>0</v>
      </c>
      <c r="I181" s="30">
        <v>0</v>
      </c>
    </row>
    <row r="182" spans="1:9" s="31" customFormat="1" ht="168.75" x14ac:dyDescent="0.2">
      <c r="A182" s="26" t="s">
        <v>447</v>
      </c>
      <c r="B182" s="27" t="s">
        <v>448</v>
      </c>
      <c r="C182" s="26" t="s">
        <v>449</v>
      </c>
      <c r="D182" s="27" t="s">
        <v>450</v>
      </c>
      <c r="E182" s="26" t="s">
        <v>7</v>
      </c>
      <c r="F182" s="26">
        <v>1</v>
      </c>
      <c r="G182" s="29">
        <v>0</v>
      </c>
      <c r="H182" s="30">
        <v>0</v>
      </c>
      <c r="I182" s="30">
        <v>0</v>
      </c>
    </row>
    <row r="183" spans="1:9" s="31" customFormat="1" ht="12.75" x14ac:dyDescent="0.2">
      <c r="A183" s="46" t="s">
        <v>451</v>
      </c>
      <c r="B183" s="50"/>
      <c r="C183" s="46"/>
      <c r="D183" s="51" t="s">
        <v>452</v>
      </c>
      <c r="E183" s="46"/>
      <c r="F183" s="46"/>
      <c r="G183" s="47">
        <v>0</v>
      </c>
      <c r="H183" s="48">
        <v>0</v>
      </c>
      <c r="I183" s="48">
        <v>0</v>
      </c>
    </row>
    <row r="184" spans="1:9" s="31" customFormat="1" ht="45" x14ac:dyDescent="0.2">
      <c r="A184" s="26" t="s">
        <v>453</v>
      </c>
      <c r="B184" s="27" t="s">
        <v>454</v>
      </c>
      <c r="C184" s="26" t="s">
        <v>16</v>
      </c>
      <c r="D184" s="33" t="s">
        <v>244</v>
      </c>
      <c r="E184" s="26" t="s">
        <v>7</v>
      </c>
      <c r="F184" s="26">
        <v>6</v>
      </c>
      <c r="G184" s="29">
        <v>0</v>
      </c>
      <c r="H184" s="30">
        <v>0</v>
      </c>
      <c r="I184" s="30">
        <v>0</v>
      </c>
    </row>
    <row r="185" spans="1:9" s="31" customFormat="1" ht="33.75" x14ac:dyDescent="0.2">
      <c r="A185" s="26" t="s">
        <v>455</v>
      </c>
      <c r="B185" s="27" t="s">
        <v>456</v>
      </c>
      <c r="C185" s="26" t="s">
        <v>199</v>
      </c>
      <c r="D185" s="33" t="s">
        <v>246</v>
      </c>
      <c r="E185" s="26" t="s">
        <v>7</v>
      </c>
      <c r="F185" s="26">
        <v>1</v>
      </c>
      <c r="G185" s="29">
        <v>0</v>
      </c>
      <c r="H185" s="30">
        <v>0</v>
      </c>
      <c r="I185" s="30">
        <v>0</v>
      </c>
    </row>
    <row r="186" spans="1:9" s="31" customFormat="1" ht="33.75" x14ac:dyDescent="0.2">
      <c r="A186" s="26" t="s">
        <v>457</v>
      </c>
      <c r="B186" s="27" t="s">
        <v>456</v>
      </c>
      <c r="C186" s="26" t="s">
        <v>412</v>
      </c>
      <c r="D186" s="33" t="s">
        <v>246</v>
      </c>
      <c r="E186" s="26" t="s">
        <v>7</v>
      </c>
      <c r="F186" s="26">
        <v>1</v>
      </c>
      <c r="G186" s="29">
        <v>0</v>
      </c>
      <c r="H186" s="30">
        <v>0</v>
      </c>
      <c r="I186" s="30">
        <v>0</v>
      </c>
    </row>
    <row r="187" spans="1:9" s="31" customFormat="1" ht="180" x14ac:dyDescent="0.2">
      <c r="A187" s="26" t="s">
        <v>458</v>
      </c>
      <c r="B187" s="35" t="s">
        <v>459</v>
      </c>
      <c r="C187" s="54" t="s">
        <v>201</v>
      </c>
      <c r="D187" s="37" t="s">
        <v>460</v>
      </c>
      <c r="E187" s="26" t="s">
        <v>7</v>
      </c>
      <c r="F187" s="26">
        <v>1</v>
      </c>
      <c r="G187" s="29">
        <v>0</v>
      </c>
      <c r="H187" s="30">
        <v>0</v>
      </c>
      <c r="I187" s="30">
        <v>0</v>
      </c>
    </row>
    <row r="188" spans="1:9" s="31" customFormat="1" ht="180" x14ac:dyDescent="0.2">
      <c r="A188" s="26" t="s">
        <v>461</v>
      </c>
      <c r="B188" s="35" t="s">
        <v>661</v>
      </c>
      <c r="C188" s="54" t="s">
        <v>462</v>
      </c>
      <c r="D188" s="37" t="s">
        <v>463</v>
      </c>
      <c r="E188" s="26" t="s">
        <v>7</v>
      </c>
      <c r="F188" s="26">
        <v>1</v>
      </c>
      <c r="G188" s="29">
        <v>0</v>
      </c>
      <c r="H188" s="30">
        <v>0</v>
      </c>
      <c r="I188" s="30">
        <v>0</v>
      </c>
    </row>
    <row r="189" spans="1:9" s="31" customFormat="1" ht="135" x14ac:dyDescent="0.2">
      <c r="A189" s="26" t="s">
        <v>464</v>
      </c>
      <c r="B189" s="27" t="s">
        <v>740</v>
      </c>
      <c r="C189" s="26" t="s">
        <v>465</v>
      </c>
      <c r="D189" s="33" t="s">
        <v>466</v>
      </c>
      <c r="E189" s="26" t="s">
        <v>7</v>
      </c>
      <c r="F189" s="26">
        <v>2</v>
      </c>
      <c r="G189" s="29">
        <v>0</v>
      </c>
      <c r="H189" s="30">
        <v>0</v>
      </c>
      <c r="I189" s="30">
        <v>0</v>
      </c>
    </row>
    <row r="190" spans="1:9" s="31" customFormat="1" ht="146.25" x14ac:dyDescent="0.2">
      <c r="A190" s="26" t="s">
        <v>467</v>
      </c>
      <c r="B190" s="27" t="s">
        <v>741</v>
      </c>
      <c r="C190" s="26" t="s">
        <v>468</v>
      </c>
      <c r="D190" s="33" t="s">
        <v>469</v>
      </c>
      <c r="E190" s="26" t="s">
        <v>7</v>
      </c>
      <c r="F190" s="26">
        <v>2</v>
      </c>
      <c r="G190" s="29">
        <v>0</v>
      </c>
      <c r="H190" s="30">
        <v>0</v>
      </c>
      <c r="I190" s="30">
        <v>0</v>
      </c>
    </row>
    <row r="191" spans="1:9" s="31" customFormat="1" ht="157.5" x14ac:dyDescent="0.2">
      <c r="A191" s="26" t="s">
        <v>470</v>
      </c>
      <c r="B191" s="27" t="s">
        <v>471</v>
      </c>
      <c r="C191" s="26" t="s">
        <v>472</v>
      </c>
      <c r="D191" s="37" t="s">
        <v>473</v>
      </c>
      <c r="E191" s="26" t="s">
        <v>7</v>
      </c>
      <c r="F191" s="26">
        <v>1</v>
      </c>
      <c r="G191" s="29">
        <v>0</v>
      </c>
      <c r="H191" s="30">
        <v>0</v>
      </c>
      <c r="I191" s="30">
        <v>0</v>
      </c>
    </row>
    <row r="192" spans="1:9" s="31" customFormat="1" ht="56.25" x14ac:dyDescent="0.2">
      <c r="A192" s="26" t="s">
        <v>474</v>
      </c>
      <c r="B192" s="35" t="s">
        <v>475</v>
      </c>
      <c r="C192" s="54" t="s">
        <v>476</v>
      </c>
      <c r="D192" s="37" t="s">
        <v>477</v>
      </c>
      <c r="E192" s="26" t="s">
        <v>7</v>
      </c>
      <c r="F192" s="26">
        <v>2</v>
      </c>
      <c r="G192" s="29">
        <v>0</v>
      </c>
      <c r="H192" s="30">
        <v>0</v>
      </c>
      <c r="I192" s="30">
        <v>0</v>
      </c>
    </row>
    <row r="193" spans="1:9" s="31" customFormat="1" ht="180" x14ac:dyDescent="0.2">
      <c r="A193" s="26" t="s">
        <v>478</v>
      </c>
      <c r="B193" s="27" t="s">
        <v>479</v>
      </c>
      <c r="C193" s="26" t="s">
        <v>480</v>
      </c>
      <c r="D193" s="37" t="s">
        <v>481</v>
      </c>
      <c r="E193" s="26" t="s">
        <v>7</v>
      </c>
      <c r="F193" s="26">
        <v>2</v>
      </c>
      <c r="G193" s="29">
        <v>0</v>
      </c>
      <c r="H193" s="30">
        <v>0</v>
      </c>
      <c r="I193" s="30">
        <v>0</v>
      </c>
    </row>
    <row r="194" spans="1:9" s="31" customFormat="1" ht="112.5" x14ac:dyDescent="0.2">
      <c r="A194" s="26" t="s">
        <v>482</v>
      </c>
      <c r="B194" s="27" t="s">
        <v>415</v>
      </c>
      <c r="C194" s="26" t="s">
        <v>168</v>
      </c>
      <c r="D194" s="37" t="s">
        <v>483</v>
      </c>
      <c r="E194" s="26" t="s">
        <v>7</v>
      </c>
      <c r="F194" s="26">
        <v>1</v>
      </c>
      <c r="G194" s="29">
        <v>0</v>
      </c>
      <c r="H194" s="30">
        <v>0</v>
      </c>
      <c r="I194" s="30">
        <v>0</v>
      </c>
    </row>
    <row r="195" spans="1:9" s="31" customFormat="1" ht="123.75" x14ac:dyDescent="0.2">
      <c r="A195" s="26" t="s">
        <v>484</v>
      </c>
      <c r="B195" s="27" t="s">
        <v>312</v>
      </c>
      <c r="C195" s="26" t="s">
        <v>485</v>
      </c>
      <c r="D195" s="33" t="s">
        <v>486</v>
      </c>
      <c r="E195" s="26" t="s">
        <v>7</v>
      </c>
      <c r="F195" s="26">
        <v>1</v>
      </c>
      <c r="G195" s="29">
        <v>0</v>
      </c>
      <c r="H195" s="30">
        <v>0</v>
      </c>
      <c r="I195" s="30">
        <v>0</v>
      </c>
    </row>
    <row r="196" spans="1:9" s="31" customFormat="1" ht="112.5" x14ac:dyDescent="0.2">
      <c r="A196" s="26" t="s">
        <v>487</v>
      </c>
      <c r="B196" s="27" t="s">
        <v>488</v>
      </c>
      <c r="C196" s="26" t="s">
        <v>169</v>
      </c>
      <c r="D196" s="33" t="s">
        <v>489</v>
      </c>
      <c r="E196" s="26" t="s">
        <v>7</v>
      </c>
      <c r="F196" s="26">
        <v>1</v>
      </c>
      <c r="G196" s="29">
        <v>0</v>
      </c>
      <c r="H196" s="30">
        <v>0</v>
      </c>
      <c r="I196" s="30">
        <v>0</v>
      </c>
    </row>
    <row r="197" spans="1:9" s="31" customFormat="1" ht="90" x14ac:dyDescent="0.2">
      <c r="A197" s="26" t="s">
        <v>490</v>
      </c>
      <c r="B197" s="27" t="s">
        <v>491</v>
      </c>
      <c r="C197" s="26" t="s">
        <v>9</v>
      </c>
      <c r="D197" s="33" t="s">
        <v>492</v>
      </c>
      <c r="E197" s="26" t="s">
        <v>7</v>
      </c>
      <c r="F197" s="26">
        <v>1</v>
      </c>
      <c r="G197" s="29">
        <v>0</v>
      </c>
      <c r="H197" s="30">
        <v>0</v>
      </c>
      <c r="I197" s="30">
        <v>0</v>
      </c>
    </row>
    <row r="198" spans="1:9" s="31" customFormat="1" ht="90" x14ac:dyDescent="0.2">
      <c r="A198" s="26" t="s">
        <v>493</v>
      </c>
      <c r="B198" s="27" t="s">
        <v>494</v>
      </c>
      <c r="C198" s="26" t="s">
        <v>9</v>
      </c>
      <c r="D198" s="33" t="s">
        <v>495</v>
      </c>
      <c r="E198" s="26" t="s">
        <v>7</v>
      </c>
      <c r="F198" s="26">
        <v>1</v>
      </c>
      <c r="G198" s="29">
        <v>0</v>
      </c>
      <c r="H198" s="30">
        <v>0</v>
      </c>
      <c r="I198" s="30">
        <v>0</v>
      </c>
    </row>
    <row r="199" spans="1:9" s="31" customFormat="1" ht="90" x14ac:dyDescent="0.2">
      <c r="A199" s="26" t="s">
        <v>496</v>
      </c>
      <c r="B199" s="27" t="s">
        <v>497</v>
      </c>
      <c r="C199" s="26" t="s">
        <v>9</v>
      </c>
      <c r="D199" s="33" t="s">
        <v>498</v>
      </c>
      <c r="E199" s="26" t="s">
        <v>7</v>
      </c>
      <c r="F199" s="26">
        <v>1</v>
      </c>
      <c r="G199" s="29">
        <v>0</v>
      </c>
      <c r="H199" s="30">
        <v>0</v>
      </c>
      <c r="I199" s="30">
        <v>0</v>
      </c>
    </row>
    <row r="200" spans="1:9" s="31" customFormat="1" ht="90" x14ac:dyDescent="0.2">
      <c r="A200" s="54" t="s">
        <v>499</v>
      </c>
      <c r="B200" s="35" t="s">
        <v>500</v>
      </c>
      <c r="C200" s="54" t="s">
        <v>170</v>
      </c>
      <c r="D200" s="37" t="s">
        <v>501</v>
      </c>
      <c r="E200" s="54" t="s">
        <v>7</v>
      </c>
      <c r="F200" s="54">
        <v>1</v>
      </c>
      <c r="G200" s="65">
        <v>0</v>
      </c>
      <c r="H200" s="66">
        <v>0</v>
      </c>
      <c r="I200" s="66">
        <v>0</v>
      </c>
    </row>
    <row r="201" spans="1:9" s="31" customFormat="1" ht="94.5" x14ac:dyDescent="0.2">
      <c r="A201" s="26" t="s">
        <v>502</v>
      </c>
      <c r="B201" s="27" t="s">
        <v>316</v>
      </c>
      <c r="C201" s="26" t="s">
        <v>443</v>
      </c>
      <c r="D201" s="37" t="s">
        <v>742</v>
      </c>
      <c r="E201" s="26" t="s">
        <v>7</v>
      </c>
      <c r="F201" s="26">
        <v>1</v>
      </c>
      <c r="G201" s="29">
        <v>0</v>
      </c>
      <c r="H201" s="30">
        <v>0</v>
      </c>
      <c r="I201" s="30">
        <v>0</v>
      </c>
    </row>
    <row r="202" spans="1:9" s="31" customFormat="1" ht="22.5" x14ac:dyDescent="0.2">
      <c r="A202" s="26">
        <v>194</v>
      </c>
      <c r="B202" s="27" t="s">
        <v>268</v>
      </c>
      <c r="C202" s="26" t="s">
        <v>443</v>
      </c>
      <c r="D202" s="33" t="s">
        <v>269</v>
      </c>
      <c r="E202" s="26" t="s">
        <v>171</v>
      </c>
      <c r="F202" s="26">
        <v>1</v>
      </c>
      <c r="G202" s="29">
        <v>0</v>
      </c>
      <c r="H202" s="30">
        <v>0</v>
      </c>
      <c r="I202" s="30">
        <v>0</v>
      </c>
    </row>
    <row r="203" spans="1:9" s="31" customFormat="1" ht="33.75" x14ac:dyDescent="0.2">
      <c r="A203" s="26" t="s">
        <v>503</v>
      </c>
      <c r="B203" s="27" t="s">
        <v>504</v>
      </c>
      <c r="C203" s="26" t="s">
        <v>443</v>
      </c>
      <c r="D203" s="33" t="s">
        <v>245</v>
      </c>
      <c r="E203" s="26" t="s">
        <v>171</v>
      </c>
      <c r="F203" s="26">
        <v>1</v>
      </c>
      <c r="G203" s="29">
        <v>0</v>
      </c>
      <c r="H203" s="30">
        <v>0</v>
      </c>
      <c r="I203" s="30">
        <v>0</v>
      </c>
    </row>
    <row r="204" spans="1:9" s="31" customFormat="1" ht="12.75" x14ac:dyDescent="0.2">
      <c r="A204" s="26" t="s">
        <v>505</v>
      </c>
      <c r="B204" s="50"/>
      <c r="C204" s="46"/>
      <c r="D204" s="51" t="s">
        <v>506</v>
      </c>
      <c r="E204" s="73"/>
      <c r="F204" s="46"/>
      <c r="G204" s="74">
        <v>0</v>
      </c>
      <c r="H204" s="48">
        <v>0</v>
      </c>
      <c r="I204" s="48">
        <v>0</v>
      </c>
    </row>
    <row r="205" spans="1:9" s="31" customFormat="1" ht="90" x14ac:dyDescent="0.2">
      <c r="A205" s="26" t="s">
        <v>507</v>
      </c>
      <c r="B205" s="35" t="s">
        <v>665</v>
      </c>
      <c r="C205" s="54" t="s">
        <v>508</v>
      </c>
      <c r="D205" s="37" t="s">
        <v>662</v>
      </c>
      <c r="E205" s="63" t="s">
        <v>7</v>
      </c>
      <c r="F205" s="54">
        <v>3</v>
      </c>
      <c r="G205" s="75">
        <v>0</v>
      </c>
      <c r="H205" s="66">
        <v>0</v>
      </c>
      <c r="I205" s="66">
        <v>0</v>
      </c>
    </row>
    <row r="206" spans="1:9" s="31" customFormat="1" ht="12.75" x14ac:dyDescent="0.2">
      <c r="A206" s="26" t="s">
        <v>509</v>
      </c>
      <c r="B206" s="46"/>
      <c r="C206" s="46"/>
      <c r="D206" s="51" t="s">
        <v>510</v>
      </c>
      <c r="E206" s="73"/>
      <c r="F206" s="46"/>
      <c r="G206" s="74">
        <v>0</v>
      </c>
      <c r="H206" s="48">
        <f t="shared" ref="H206:H235" si="4">SUM(F206*G206)</f>
        <v>0</v>
      </c>
      <c r="I206" s="48">
        <f t="shared" ref="I206:I235" si="5">SUM(H206*1.23)</f>
        <v>0</v>
      </c>
    </row>
    <row r="207" spans="1:9" s="31" customFormat="1" ht="123.75" x14ac:dyDescent="0.2">
      <c r="A207" s="26" t="s">
        <v>511</v>
      </c>
      <c r="B207" s="35" t="s">
        <v>512</v>
      </c>
      <c r="C207" s="35" t="s">
        <v>664</v>
      </c>
      <c r="D207" s="37" t="s">
        <v>663</v>
      </c>
      <c r="E207" s="54" t="s">
        <v>7</v>
      </c>
      <c r="F207" s="54">
        <v>4</v>
      </c>
      <c r="G207" s="65">
        <v>0</v>
      </c>
      <c r="H207" s="66">
        <f t="shared" si="4"/>
        <v>0</v>
      </c>
      <c r="I207" s="66">
        <f t="shared" si="5"/>
        <v>0</v>
      </c>
    </row>
    <row r="208" spans="1:9" s="31" customFormat="1" ht="12.75" x14ac:dyDescent="0.2">
      <c r="A208" s="26" t="s">
        <v>513</v>
      </c>
      <c r="B208" s="50"/>
      <c r="C208" s="46"/>
      <c r="D208" s="51" t="s">
        <v>514</v>
      </c>
      <c r="E208" s="46"/>
      <c r="F208" s="46"/>
      <c r="G208" s="47">
        <v>0</v>
      </c>
      <c r="H208" s="48">
        <f t="shared" si="4"/>
        <v>0</v>
      </c>
      <c r="I208" s="48">
        <f t="shared" si="5"/>
        <v>0</v>
      </c>
    </row>
    <row r="209" spans="1:9" s="31" customFormat="1" ht="112.5" x14ac:dyDescent="0.2">
      <c r="A209" s="26" t="s">
        <v>515</v>
      </c>
      <c r="B209" s="27" t="s">
        <v>418</v>
      </c>
      <c r="C209" s="26" t="s">
        <v>168</v>
      </c>
      <c r="D209" s="37" t="s">
        <v>516</v>
      </c>
      <c r="E209" s="26" t="s">
        <v>7</v>
      </c>
      <c r="F209" s="26">
        <v>1</v>
      </c>
      <c r="G209" s="29">
        <v>0</v>
      </c>
      <c r="H209" s="30">
        <f t="shared" si="4"/>
        <v>0</v>
      </c>
      <c r="I209" s="30">
        <f t="shared" si="5"/>
        <v>0</v>
      </c>
    </row>
    <row r="210" spans="1:9" s="31" customFormat="1" ht="123.75" x14ac:dyDescent="0.2">
      <c r="A210" s="26" t="s">
        <v>517</v>
      </c>
      <c r="B210" s="27" t="s">
        <v>312</v>
      </c>
      <c r="C210" s="26" t="s">
        <v>169</v>
      </c>
      <c r="D210" s="33" t="s">
        <v>743</v>
      </c>
      <c r="E210" s="26" t="s">
        <v>7</v>
      </c>
      <c r="F210" s="26">
        <v>1</v>
      </c>
      <c r="G210" s="29">
        <v>0</v>
      </c>
      <c r="H210" s="30">
        <f t="shared" si="4"/>
        <v>0</v>
      </c>
      <c r="I210" s="30">
        <f t="shared" si="5"/>
        <v>0</v>
      </c>
    </row>
    <row r="211" spans="1:9" s="31" customFormat="1" ht="90" x14ac:dyDescent="0.2">
      <c r="A211" s="26" t="s">
        <v>518</v>
      </c>
      <c r="B211" s="32" t="s">
        <v>519</v>
      </c>
      <c r="C211" s="42" t="s">
        <v>12</v>
      </c>
      <c r="D211" s="33" t="s">
        <v>520</v>
      </c>
      <c r="E211" s="42" t="s">
        <v>7</v>
      </c>
      <c r="F211" s="42">
        <v>2</v>
      </c>
      <c r="G211" s="44">
        <v>0</v>
      </c>
      <c r="H211" s="45">
        <f t="shared" si="4"/>
        <v>0</v>
      </c>
      <c r="I211" s="45">
        <f t="shared" si="5"/>
        <v>0</v>
      </c>
    </row>
    <row r="212" spans="1:9" s="31" customFormat="1" ht="90" x14ac:dyDescent="0.2">
      <c r="A212" s="26" t="s">
        <v>521</v>
      </c>
      <c r="B212" s="27" t="s">
        <v>522</v>
      </c>
      <c r="C212" s="26" t="s">
        <v>440</v>
      </c>
      <c r="D212" s="33" t="s">
        <v>523</v>
      </c>
      <c r="E212" s="26" t="s">
        <v>7</v>
      </c>
      <c r="F212" s="26">
        <v>1</v>
      </c>
      <c r="G212" s="29">
        <v>0</v>
      </c>
      <c r="H212" s="30">
        <f t="shared" si="4"/>
        <v>0</v>
      </c>
      <c r="I212" s="30">
        <f t="shared" si="5"/>
        <v>0</v>
      </c>
    </row>
    <row r="213" spans="1:9" s="31" customFormat="1" ht="33.75" x14ac:dyDescent="0.2">
      <c r="A213" s="26" t="s">
        <v>524</v>
      </c>
      <c r="B213" s="27" t="s">
        <v>266</v>
      </c>
      <c r="C213" s="26" t="s">
        <v>525</v>
      </c>
      <c r="D213" s="33" t="s">
        <v>245</v>
      </c>
      <c r="E213" s="26" t="s">
        <v>171</v>
      </c>
      <c r="F213" s="26">
        <v>1</v>
      </c>
      <c r="G213" s="29">
        <v>0</v>
      </c>
      <c r="H213" s="30">
        <v>0</v>
      </c>
      <c r="I213" s="30">
        <v>0</v>
      </c>
    </row>
    <row r="214" spans="1:9" s="31" customFormat="1" ht="94.5" x14ac:dyDescent="0.2">
      <c r="A214" s="26" t="s">
        <v>526</v>
      </c>
      <c r="B214" s="27" t="s">
        <v>316</v>
      </c>
      <c r="C214" s="26" t="s">
        <v>525</v>
      </c>
      <c r="D214" s="37" t="s">
        <v>744</v>
      </c>
      <c r="E214" s="26" t="s">
        <v>7</v>
      </c>
      <c r="F214" s="26">
        <v>1</v>
      </c>
      <c r="G214" s="29">
        <v>0</v>
      </c>
      <c r="H214" s="30">
        <v>0</v>
      </c>
      <c r="I214" s="30">
        <v>0</v>
      </c>
    </row>
    <row r="215" spans="1:9" s="31" customFormat="1" ht="22.5" x14ac:dyDescent="0.2">
      <c r="A215" s="26" t="s">
        <v>527</v>
      </c>
      <c r="B215" s="27" t="s">
        <v>268</v>
      </c>
      <c r="C215" s="26" t="s">
        <v>525</v>
      </c>
      <c r="D215" s="33" t="s">
        <v>269</v>
      </c>
      <c r="E215" s="26" t="s">
        <v>171</v>
      </c>
      <c r="F215" s="26">
        <v>1</v>
      </c>
      <c r="G215" s="29">
        <v>0</v>
      </c>
      <c r="H215" s="30">
        <v>0</v>
      </c>
      <c r="I215" s="30">
        <v>0</v>
      </c>
    </row>
    <row r="216" spans="1:9" s="31" customFormat="1" ht="33.75" x14ac:dyDescent="0.2">
      <c r="A216" s="26" t="s">
        <v>528</v>
      </c>
      <c r="B216" s="27" t="s">
        <v>529</v>
      </c>
      <c r="C216" s="26" t="s">
        <v>199</v>
      </c>
      <c r="D216" s="33" t="s">
        <v>246</v>
      </c>
      <c r="E216" s="26" t="s">
        <v>7</v>
      </c>
      <c r="F216" s="26">
        <v>1</v>
      </c>
      <c r="G216" s="29">
        <v>0</v>
      </c>
      <c r="H216" s="30">
        <v>0</v>
      </c>
      <c r="I216" s="30">
        <v>0</v>
      </c>
    </row>
    <row r="217" spans="1:9" s="31" customFormat="1" ht="12.75" x14ac:dyDescent="0.2">
      <c r="A217" s="26" t="s">
        <v>530</v>
      </c>
      <c r="B217" s="50"/>
      <c r="C217" s="46"/>
      <c r="D217" s="51" t="s">
        <v>224</v>
      </c>
      <c r="E217" s="46"/>
      <c r="F217" s="46"/>
      <c r="G217" s="47">
        <v>0</v>
      </c>
      <c r="H217" s="48">
        <f t="shared" si="4"/>
        <v>0</v>
      </c>
      <c r="I217" s="48">
        <f t="shared" si="5"/>
        <v>0</v>
      </c>
    </row>
    <row r="218" spans="1:9" s="31" customFormat="1" ht="112.5" x14ac:dyDescent="0.2">
      <c r="A218" s="26" t="s">
        <v>531</v>
      </c>
      <c r="B218" s="27" t="s">
        <v>418</v>
      </c>
      <c r="C218" s="26" t="s">
        <v>168</v>
      </c>
      <c r="D218" s="37" t="s">
        <v>532</v>
      </c>
      <c r="E218" s="26" t="s">
        <v>7</v>
      </c>
      <c r="F218" s="26">
        <v>1</v>
      </c>
      <c r="G218" s="29">
        <v>0</v>
      </c>
      <c r="H218" s="30">
        <f t="shared" si="4"/>
        <v>0</v>
      </c>
      <c r="I218" s="30">
        <f t="shared" si="5"/>
        <v>0</v>
      </c>
    </row>
    <row r="219" spans="1:9" s="31" customFormat="1" ht="112.5" x14ac:dyDescent="0.2">
      <c r="A219" s="26" t="s">
        <v>533</v>
      </c>
      <c r="B219" s="27" t="s">
        <v>312</v>
      </c>
      <c r="C219" s="26" t="s">
        <v>534</v>
      </c>
      <c r="D219" s="33" t="s">
        <v>535</v>
      </c>
      <c r="E219" s="26" t="s">
        <v>7</v>
      </c>
      <c r="F219" s="26">
        <v>2</v>
      </c>
      <c r="G219" s="29">
        <v>0</v>
      </c>
      <c r="H219" s="30">
        <f t="shared" si="4"/>
        <v>0</v>
      </c>
      <c r="I219" s="30">
        <f t="shared" si="5"/>
        <v>0</v>
      </c>
    </row>
    <row r="220" spans="1:9" s="31" customFormat="1" ht="90" x14ac:dyDescent="0.2">
      <c r="A220" s="26" t="s">
        <v>536</v>
      </c>
      <c r="B220" s="27" t="s">
        <v>500</v>
      </c>
      <c r="C220" s="26" t="s">
        <v>12</v>
      </c>
      <c r="D220" s="33" t="s">
        <v>537</v>
      </c>
      <c r="E220" s="26" t="s">
        <v>7</v>
      </c>
      <c r="F220" s="26">
        <v>2</v>
      </c>
      <c r="G220" s="29">
        <v>0</v>
      </c>
      <c r="H220" s="30">
        <f t="shared" si="4"/>
        <v>0</v>
      </c>
      <c r="I220" s="30">
        <f t="shared" si="5"/>
        <v>0</v>
      </c>
    </row>
    <row r="221" spans="1:9" s="31" customFormat="1" ht="90" x14ac:dyDescent="0.2">
      <c r="A221" s="26" t="s">
        <v>538</v>
      </c>
      <c r="B221" s="27" t="s">
        <v>500</v>
      </c>
      <c r="C221" s="26" t="s">
        <v>539</v>
      </c>
      <c r="D221" s="33" t="s">
        <v>540</v>
      </c>
      <c r="E221" s="62" t="s">
        <v>7</v>
      </c>
      <c r="F221" s="26">
        <v>2</v>
      </c>
      <c r="G221" s="76">
        <v>0</v>
      </c>
      <c r="H221" s="30">
        <f t="shared" si="4"/>
        <v>0</v>
      </c>
      <c r="I221" s="30">
        <f t="shared" si="5"/>
        <v>0</v>
      </c>
    </row>
    <row r="222" spans="1:9" s="31" customFormat="1" ht="33.75" x14ac:dyDescent="0.2">
      <c r="A222" s="26" t="s">
        <v>541</v>
      </c>
      <c r="B222" s="27" t="s">
        <v>504</v>
      </c>
      <c r="C222" s="26" t="s">
        <v>443</v>
      </c>
      <c r="D222" s="33" t="s">
        <v>245</v>
      </c>
      <c r="E222" s="26" t="s">
        <v>171</v>
      </c>
      <c r="F222" s="26">
        <v>1</v>
      </c>
      <c r="G222" s="29">
        <v>0</v>
      </c>
      <c r="H222" s="30">
        <f t="shared" si="4"/>
        <v>0</v>
      </c>
      <c r="I222" s="30">
        <f t="shared" si="5"/>
        <v>0</v>
      </c>
    </row>
    <row r="223" spans="1:9" s="31" customFormat="1" ht="105.75" x14ac:dyDescent="0.2">
      <c r="A223" s="26" t="s">
        <v>542</v>
      </c>
      <c r="B223" s="27" t="s">
        <v>316</v>
      </c>
      <c r="C223" s="26" t="s">
        <v>443</v>
      </c>
      <c r="D223" s="37" t="s">
        <v>745</v>
      </c>
      <c r="E223" s="26" t="s">
        <v>7</v>
      </c>
      <c r="F223" s="26">
        <v>1</v>
      </c>
      <c r="G223" s="29">
        <v>0</v>
      </c>
      <c r="H223" s="30">
        <f t="shared" si="4"/>
        <v>0</v>
      </c>
      <c r="I223" s="30">
        <f t="shared" si="5"/>
        <v>0</v>
      </c>
    </row>
    <row r="224" spans="1:9" s="31" customFormat="1" ht="197.25" x14ac:dyDescent="0.2">
      <c r="A224" s="26" t="s">
        <v>543</v>
      </c>
      <c r="B224" s="27" t="s">
        <v>738</v>
      </c>
      <c r="C224" s="26" t="s">
        <v>443</v>
      </c>
      <c r="D224" s="33" t="s">
        <v>746</v>
      </c>
      <c r="E224" s="26" t="s">
        <v>171</v>
      </c>
      <c r="F224" s="26">
        <v>1</v>
      </c>
      <c r="G224" s="29">
        <v>0</v>
      </c>
      <c r="H224" s="30">
        <v>0</v>
      </c>
      <c r="I224" s="30">
        <v>0</v>
      </c>
    </row>
    <row r="225" spans="1:9" s="31" customFormat="1" ht="157.5" x14ac:dyDescent="0.2">
      <c r="A225" s="26" t="s">
        <v>544</v>
      </c>
      <c r="B225" s="27" t="s">
        <v>381</v>
      </c>
      <c r="C225" s="26" t="s">
        <v>215</v>
      </c>
      <c r="D225" s="33" t="s">
        <v>545</v>
      </c>
      <c r="E225" s="26" t="s">
        <v>7</v>
      </c>
      <c r="F225" s="26">
        <v>1</v>
      </c>
      <c r="G225" s="77">
        <v>0</v>
      </c>
      <c r="H225" s="30">
        <v>0</v>
      </c>
      <c r="I225" s="29">
        <v>0</v>
      </c>
    </row>
    <row r="226" spans="1:9" s="31" customFormat="1" ht="12.75" x14ac:dyDescent="0.2">
      <c r="A226" s="26" t="s">
        <v>546</v>
      </c>
      <c r="B226" s="50"/>
      <c r="C226" s="46"/>
      <c r="D226" s="51" t="s">
        <v>547</v>
      </c>
      <c r="E226" s="46"/>
      <c r="F226" s="46"/>
      <c r="G226" s="47">
        <v>0</v>
      </c>
      <c r="H226" s="48">
        <f t="shared" si="4"/>
        <v>0</v>
      </c>
      <c r="I226" s="48">
        <f t="shared" si="5"/>
        <v>0</v>
      </c>
    </row>
    <row r="227" spans="1:9" s="31" customFormat="1" ht="33.75" x14ac:dyDescent="0.2">
      <c r="A227" s="26" t="s">
        <v>548</v>
      </c>
      <c r="B227" s="27" t="s">
        <v>456</v>
      </c>
      <c r="C227" s="26" t="s">
        <v>199</v>
      </c>
      <c r="D227" s="33" t="s">
        <v>246</v>
      </c>
      <c r="E227" s="26" t="s">
        <v>7</v>
      </c>
      <c r="F227" s="26">
        <v>2</v>
      </c>
      <c r="G227" s="29">
        <v>0</v>
      </c>
      <c r="H227" s="30">
        <f t="shared" si="4"/>
        <v>0</v>
      </c>
      <c r="I227" s="30">
        <f>SUM(H227*1.23)</f>
        <v>0</v>
      </c>
    </row>
    <row r="228" spans="1:9" s="31" customFormat="1" ht="146.25" x14ac:dyDescent="0.2">
      <c r="A228" s="26" t="s">
        <v>549</v>
      </c>
      <c r="B228" s="35" t="s">
        <v>747</v>
      </c>
      <c r="C228" s="54" t="s">
        <v>550</v>
      </c>
      <c r="D228" s="37" t="s">
        <v>469</v>
      </c>
      <c r="E228" s="26" t="s">
        <v>7</v>
      </c>
      <c r="F228" s="26">
        <v>3</v>
      </c>
      <c r="G228" s="29">
        <v>0</v>
      </c>
      <c r="H228" s="30">
        <f t="shared" si="4"/>
        <v>0</v>
      </c>
      <c r="I228" s="30">
        <f t="shared" si="5"/>
        <v>0</v>
      </c>
    </row>
    <row r="229" spans="1:9" s="31" customFormat="1" ht="146.25" x14ac:dyDescent="0.2">
      <c r="A229" s="26" t="s">
        <v>551</v>
      </c>
      <c r="B229" s="27" t="s">
        <v>748</v>
      </c>
      <c r="C229" s="26" t="s">
        <v>552</v>
      </c>
      <c r="D229" s="33" t="s">
        <v>469</v>
      </c>
      <c r="E229" s="26" t="s">
        <v>7</v>
      </c>
      <c r="F229" s="26">
        <v>4</v>
      </c>
      <c r="G229" s="29">
        <v>0</v>
      </c>
      <c r="H229" s="30">
        <f t="shared" si="4"/>
        <v>0</v>
      </c>
      <c r="I229" s="30">
        <f t="shared" si="5"/>
        <v>0</v>
      </c>
    </row>
    <row r="230" spans="1:9" s="31" customFormat="1" ht="157.5" x14ac:dyDescent="0.2">
      <c r="A230" s="26" t="s">
        <v>553</v>
      </c>
      <c r="B230" s="27" t="s">
        <v>554</v>
      </c>
      <c r="C230" s="26" t="s">
        <v>555</v>
      </c>
      <c r="D230" s="33" t="s">
        <v>592</v>
      </c>
      <c r="E230" s="26" t="s">
        <v>7</v>
      </c>
      <c r="F230" s="26">
        <v>1</v>
      </c>
      <c r="G230" s="29">
        <v>0</v>
      </c>
      <c r="H230" s="30">
        <f t="shared" si="4"/>
        <v>0</v>
      </c>
      <c r="I230" s="30">
        <f t="shared" si="5"/>
        <v>0</v>
      </c>
    </row>
    <row r="231" spans="1:9" s="31" customFormat="1" ht="112.5" x14ac:dyDescent="0.2">
      <c r="A231" s="26" t="s">
        <v>556</v>
      </c>
      <c r="B231" s="27" t="s">
        <v>557</v>
      </c>
      <c r="C231" s="26" t="s">
        <v>208</v>
      </c>
      <c r="D231" s="37" t="s">
        <v>558</v>
      </c>
      <c r="E231" s="26" t="s">
        <v>7</v>
      </c>
      <c r="F231" s="26">
        <v>1</v>
      </c>
      <c r="G231" s="29">
        <v>0</v>
      </c>
      <c r="H231" s="30">
        <f t="shared" si="4"/>
        <v>0</v>
      </c>
      <c r="I231" s="30">
        <f t="shared" si="5"/>
        <v>0</v>
      </c>
    </row>
    <row r="232" spans="1:9" s="31" customFormat="1" ht="123.75" x14ac:dyDescent="0.2">
      <c r="A232" s="26" t="s">
        <v>559</v>
      </c>
      <c r="B232" s="27" t="s">
        <v>302</v>
      </c>
      <c r="C232" s="26" t="s">
        <v>208</v>
      </c>
      <c r="D232" s="33" t="s">
        <v>560</v>
      </c>
      <c r="E232" s="26" t="s">
        <v>7</v>
      </c>
      <c r="F232" s="26">
        <v>1</v>
      </c>
      <c r="G232" s="29">
        <v>0</v>
      </c>
      <c r="H232" s="30">
        <f t="shared" si="4"/>
        <v>0</v>
      </c>
      <c r="I232" s="30">
        <f t="shared" si="5"/>
        <v>0</v>
      </c>
    </row>
    <row r="233" spans="1:9" s="31" customFormat="1" ht="112.5" x14ac:dyDescent="0.2">
      <c r="A233" s="26" t="s">
        <v>561</v>
      </c>
      <c r="B233" s="27" t="s">
        <v>562</v>
      </c>
      <c r="C233" s="26" t="s">
        <v>208</v>
      </c>
      <c r="D233" s="33" t="s">
        <v>563</v>
      </c>
      <c r="E233" s="26" t="s">
        <v>7</v>
      </c>
      <c r="F233" s="26">
        <v>1</v>
      </c>
      <c r="G233" s="29">
        <v>0</v>
      </c>
      <c r="H233" s="30">
        <f t="shared" si="4"/>
        <v>0</v>
      </c>
      <c r="I233" s="30">
        <f t="shared" si="5"/>
        <v>0</v>
      </c>
    </row>
    <row r="234" spans="1:9" s="31" customFormat="1" ht="90" x14ac:dyDescent="0.2">
      <c r="A234" s="26" t="s">
        <v>564</v>
      </c>
      <c r="B234" s="35" t="s">
        <v>565</v>
      </c>
      <c r="C234" s="54" t="s">
        <v>9</v>
      </c>
      <c r="D234" s="37" t="s">
        <v>566</v>
      </c>
      <c r="E234" s="26" t="s">
        <v>7</v>
      </c>
      <c r="F234" s="26">
        <v>1</v>
      </c>
      <c r="G234" s="76">
        <v>0</v>
      </c>
      <c r="H234" s="30">
        <f t="shared" si="4"/>
        <v>0</v>
      </c>
      <c r="I234" s="30">
        <f t="shared" si="5"/>
        <v>0</v>
      </c>
    </row>
    <row r="235" spans="1:9" s="31" customFormat="1" ht="90" x14ac:dyDescent="0.2">
      <c r="A235" s="26" t="s">
        <v>567</v>
      </c>
      <c r="B235" s="27" t="s">
        <v>568</v>
      </c>
      <c r="C235" s="26" t="s">
        <v>209</v>
      </c>
      <c r="D235" s="33" t="s">
        <v>569</v>
      </c>
      <c r="E235" s="26" t="s">
        <v>7</v>
      </c>
      <c r="F235" s="26">
        <v>1</v>
      </c>
      <c r="G235" s="29">
        <v>0</v>
      </c>
      <c r="H235" s="30">
        <f t="shared" si="4"/>
        <v>0</v>
      </c>
      <c r="I235" s="30">
        <f t="shared" si="5"/>
        <v>0</v>
      </c>
    </row>
    <row r="236" spans="1:9" s="31" customFormat="1" ht="90" x14ac:dyDescent="0.2">
      <c r="A236" s="26" t="s">
        <v>570</v>
      </c>
      <c r="B236" s="27" t="s">
        <v>571</v>
      </c>
      <c r="C236" s="26" t="s">
        <v>209</v>
      </c>
      <c r="D236" s="33" t="s">
        <v>392</v>
      </c>
      <c r="E236" s="26" t="s">
        <v>7</v>
      </c>
      <c r="F236" s="26">
        <v>2</v>
      </c>
      <c r="G236" s="29">
        <v>0</v>
      </c>
      <c r="H236" s="30">
        <v>0</v>
      </c>
      <c r="I236" s="30">
        <v>0</v>
      </c>
    </row>
    <row r="237" spans="1:9" s="31" customFormat="1" ht="33.75" x14ac:dyDescent="0.2">
      <c r="A237" s="26" t="s">
        <v>572</v>
      </c>
      <c r="B237" s="27" t="s">
        <v>504</v>
      </c>
      <c r="C237" s="26" t="s">
        <v>198</v>
      </c>
      <c r="D237" s="33" t="s">
        <v>245</v>
      </c>
      <c r="E237" s="26" t="s">
        <v>171</v>
      </c>
      <c r="F237" s="26">
        <v>1</v>
      </c>
      <c r="G237" s="29">
        <v>0</v>
      </c>
      <c r="H237" s="30">
        <f t="shared" ref="H237:H266" si="6">SUM(F237*G237)</f>
        <v>0</v>
      </c>
      <c r="I237" s="30">
        <f t="shared" ref="I237:I266" si="7">SUM(H237*1.23)</f>
        <v>0</v>
      </c>
    </row>
    <row r="238" spans="1:9" s="31" customFormat="1" ht="90" x14ac:dyDescent="0.2">
      <c r="A238" s="26" t="s">
        <v>573</v>
      </c>
      <c r="B238" s="27" t="s">
        <v>316</v>
      </c>
      <c r="C238" s="26" t="s">
        <v>198</v>
      </c>
      <c r="D238" s="37" t="s">
        <v>749</v>
      </c>
      <c r="E238" s="26" t="s">
        <v>7</v>
      </c>
      <c r="F238" s="26">
        <v>1</v>
      </c>
      <c r="G238" s="29">
        <v>0</v>
      </c>
      <c r="H238" s="30">
        <f t="shared" si="6"/>
        <v>0</v>
      </c>
      <c r="I238" s="30">
        <f t="shared" si="7"/>
        <v>0</v>
      </c>
    </row>
    <row r="239" spans="1:9" s="31" customFormat="1" ht="22.5" x14ac:dyDescent="0.2">
      <c r="A239" s="26" t="s">
        <v>574</v>
      </c>
      <c r="B239" s="27" t="s">
        <v>575</v>
      </c>
      <c r="C239" s="26" t="s">
        <v>198</v>
      </c>
      <c r="D239" s="33" t="s">
        <v>248</v>
      </c>
      <c r="E239" s="26" t="s">
        <v>7</v>
      </c>
      <c r="F239" s="26">
        <v>1</v>
      </c>
      <c r="G239" s="29">
        <v>0</v>
      </c>
      <c r="H239" s="30">
        <v>0</v>
      </c>
      <c r="I239" s="30">
        <v>0</v>
      </c>
    </row>
    <row r="240" spans="1:9" s="31" customFormat="1" ht="12.75" x14ac:dyDescent="0.2">
      <c r="A240" s="26" t="s">
        <v>576</v>
      </c>
      <c r="B240" s="50"/>
      <c r="C240" s="46"/>
      <c r="D240" s="51" t="s">
        <v>577</v>
      </c>
      <c r="E240" s="46"/>
      <c r="F240" s="46"/>
      <c r="G240" s="47">
        <v>0</v>
      </c>
      <c r="H240" s="48">
        <f t="shared" si="6"/>
        <v>0</v>
      </c>
      <c r="I240" s="48">
        <f t="shared" si="7"/>
        <v>0</v>
      </c>
    </row>
    <row r="241" spans="1:9" s="31" customFormat="1" ht="170.25" x14ac:dyDescent="0.2">
      <c r="A241" s="26" t="s">
        <v>578</v>
      </c>
      <c r="B241" s="27" t="s">
        <v>579</v>
      </c>
      <c r="C241" s="26" t="s">
        <v>580</v>
      </c>
      <c r="D241" s="53" t="s">
        <v>750</v>
      </c>
      <c r="E241" s="26" t="s">
        <v>7</v>
      </c>
      <c r="F241" s="26">
        <v>1</v>
      </c>
      <c r="G241" s="29">
        <v>0</v>
      </c>
      <c r="H241" s="30">
        <f t="shared" si="6"/>
        <v>0</v>
      </c>
      <c r="I241" s="30">
        <f t="shared" si="7"/>
        <v>0</v>
      </c>
    </row>
    <row r="242" spans="1:9" s="31" customFormat="1" ht="112.5" x14ac:dyDescent="0.2">
      <c r="A242" s="26" t="s">
        <v>581</v>
      </c>
      <c r="B242" s="27" t="s">
        <v>276</v>
      </c>
      <c r="C242" s="36" t="s">
        <v>331</v>
      </c>
      <c r="D242" s="53" t="s">
        <v>582</v>
      </c>
      <c r="E242" s="26" t="s">
        <v>7</v>
      </c>
      <c r="F242" s="26">
        <v>1</v>
      </c>
      <c r="G242" s="29">
        <v>0</v>
      </c>
      <c r="H242" s="30">
        <v>0</v>
      </c>
      <c r="I242" s="30">
        <v>0</v>
      </c>
    </row>
    <row r="243" spans="1:9" s="31" customFormat="1" ht="112.5" x14ac:dyDescent="0.2">
      <c r="A243" s="26" t="s">
        <v>583</v>
      </c>
      <c r="B243" s="27" t="s">
        <v>584</v>
      </c>
      <c r="C243" s="26" t="s">
        <v>585</v>
      </c>
      <c r="D243" s="37" t="s">
        <v>586</v>
      </c>
      <c r="E243" s="26" t="s">
        <v>7</v>
      </c>
      <c r="F243" s="26">
        <v>1</v>
      </c>
      <c r="G243" s="29">
        <v>0</v>
      </c>
      <c r="H243" s="30">
        <v>0</v>
      </c>
      <c r="I243" s="30">
        <v>0</v>
      </c>
    </row>
    <row r="244" spans="1:9" s="31" customFormat="1" ht="12.75" x14ac:dyDescent="0.2">
      <c r="A244" s="26" t="s">
        <v>587</v>
      </c>
      <c r="B244" s="50"/>
      <c r="C244" s="46"/>
      <c r="D244" s="68" t="s">
        <v>588</v>
      </c>
      <c r="E244" s="46"/>
      <c r="F244" s="46"/>
      <c r="G244" s="47">
        <v>0</v>
      </c>
      <c r="H244" s="48">
        <f t="shared" si="6"/>
        <v>0</v>
      </c>
      <c r="I244" s="48">
        <f t="shared" si="7"/>
        <v>0</v>
      </c>
    </row>
    <row r="245" spans="1:9" s="31" customFormat="1" ht="157.5" x14ac:dyDescent="0.2">
      <c r="A245" s="26" t="s">
        <v>589</v>
      </c>
      <c r="B245" s="27" t="s">
        <v>590</v>
      </c>
      <c r="C245" s="26" t="s">
        <v>591</v>
      </c>
      <c r="D245" s="33" t="s">
        <v>592</v>
      </c>
      <c r="E245" s="26" t="s">
        <v>7</v>
      </c>
      <c r="F245" s="26">
        <v>1</v>
      </c>
      <c r="G245" s="76">
        <v>0</v>
      </c>
      <c r="H245" s="30">
        <f t="shared" si="6"/>
        <v>0</v>
      </c>
      <c r="I245" s="30">
        <f t="shared" si="7"/>
        <v>0</v>
      </c>
    </row>
    <row r="246" spans="1:9" s="31" customFormat="1" ht="90" x14ac:dyDescent="0.2">
      <c r="A246" s="26" t="s">
        <v>593</v>
      </c>
      <c r="B246" s="27" t="s">
        <v>594</v>
      </c>
      <c r="C246" s="26" t="s">
        <v>595</v>
      </c>
      <c r="D246" s="33" t="s">
        <v>596</v>
      </c>
      <c r="E246" s="26" t="s">
        <v>7</v>
      </c>
      <c r="F246" s="26">
        <v>2</v>
      </c>
      <c r="G246" s="29">
        <v>0</v>
      </c>
      <c r="H246" s="30">
        <f t="shared" si="6"/>
        <v>0</v>
      </c>
      <c r="I246" s="30">
        <f t="shared" si="7"/>
        <v>0</v>
      </c>
    </row>
    <row r="247" spans="1:9" s="31" customFormat="1" ht="45" x14ac:dyDescent="0.2">
      <c r="A247" s="26" t="s">
        <v>597</v>
      </c>
      <c r="B247" s="27" t="s">
        <v>598</v>
      </c>
      <c r="C247" s="26" t="s">
        <v>16</v>
      </c>
      <c r="D247" s="33" t="s">
        <v>599</v>
      </c>
      <c r="E247" s="26" t="s">
        <v>7</v>
      </c>
      <c r="F247" s="26">
        <v>1</v>
      </c>
      <c r="G247" s="29">
        <v>0</v>
      </c>
      <c r="H247" s="30">
        <f t="shared" si="6"/>
        <v>0</v>
      </c>
      <c r="I247" s="30">
        <f t="shared" si="7"/>
        <v>0</v>
      </c>
    </row>
    <row r="248" spans="1:9" s="31" customFormat="1" ht="33.75" x14ac:dyDescent="0.2">
      <c r="A248" s="26" t="s">
        <v>600</v>
      </c>
      <c r="B248" s="27" t="s">
        <v>504</v>
      </c>
      <c r="C248" s="26" t="s">
        <v>443</v>
      </c>
      <c r="D248" s="33" t="s">
        <v>245</v>
      </c>
      <c r="E248" s="26" t="s">
        <v>7</v>
      </c>
      <c r="F248" s="26">
        <v>1</v>
      </c>
      <c r="G248" s="29">
        <v>0</v>
      </c>
      <c r="H248" s="30">
        <f t="shared" si="6"/>
        <v>0</v>
      </c>
      <c r="I248" s="30">
        <f t="shared" si="7"/>
        <v>0</v>
      </c>
    </row>
    <row r="249" spans="1:9" s="31" customFormat="1" ht="90" x14ac:dyDescent="0.2">
      <c r="A249" s="26" t="s">
        <v>601</v>
      </c>
      <c r="B249" s="27" t="s">
        <v>602</v>
      </c>
      <c r="C249" s="26" t="s">
        <v>603</v>
      </c>
      <c r="D249" s="33" t="s">
        <v>604</v>
      </c>
      <c r="E249" s="26" t="s">
        <v>7</v>
      </c>
      <c r="F249" s="26">
        <v>3</v>
      </c>
      <c r="G249" s="29">
        <v>0</v>
      </c>
      <c r="H249" s="30">
        <f t="shared" si="6"/>
        <v>0</v>
      </c>
      <c r="I249" s="30">
        <f t="shared" si="7"/>
        <v>0</v>
      </c>
    </row>
    <row r="250" spans="1:9" s="31" customFormat="1" ht="33.75" x14ac:dyDescent="0.2">
      <c r="A250" s="26" t="s">
        <v>605</v>
      </c>
      <c r="B250" s="27" t="s">
        <v>504</v>
      </c>
      <c r="C250" s="26" t="s">
        <v>443</v>
      </c>
      <c r="D250" s="33" t="s">
        <v>245</v>
      </c>
      <c r="E250" s="26" t="s">
        <v>7</v>
      </c>
      <c r="F250" s="26">
        <v>1</v>
      </c>
      <c r="G250" s="29">
        <v>0</v>
      </c>
      <c r="H250" s="30">
        <f t="shared" si="6"/>
        <v>0</v>
      </c>
      <c r="I250" s="30">
        <f t="shared" si="7"/>
        <v>0</v>
      </c>
    </row>
    <row r="251" spans="1:9" s="31" customFormat="1" ht="33.75" x14ac:dyDescent="0.2">
      <c r="A251" s="26" t="s">
        <v>606</v>
      </c>
      <c r="B251" s="27" t="s">
        <v>607</v>
      </c>
      <c r="C251" s="26" t="s">
        <v>199</v>
      </c>
      <c r="D251" s="33" t="s">
        <v>246</v>
      </c>
      <c r="E251" s="26" t="s">
        <v>7</v>
      </c>
      <c r="F251" s="26">
        <v>1</v>
      </c>
      <c r="G251" s="29">
        <v>0</v>
      </c>
      <c r="H251" s="30">
        <f t="shared" si="6"/>
        <v>0</v>
      </c>
      <c r="I251" s="30">
        <f t="shared" si="7"/>
        <v>0</v>
      </c>
    </row>
    <row r="252" spans="1:9" s="31" customFormat="1" ht="56.25" x14ac:dyDescent="0.2">
      <c r="A252" s="26" t="s">
        <v>608</v>
      </c>
      <c r="B252" s="27" t="s">
        <v>609</v>
      </c>
      <c r="C252" s="26" t="s">
        <v>476</v>
      </c>
      <c r="D252" s="37" t="s">
        <v>610</v>
      </c>
      <c r="E252" s="26" t="s">
        <v>7</v>
      </c>
      <c r="F252" s="26">
        <v>6</v>
      </c>
      <c r="G252" s="29">
        <v>0</v>
      </c>
      <c r="H252" s="30">
        <f t="shared" si="6"/>
        <v>0</v>
      </c>
      <c r="I252" s="30">
        <f t="shared" si="7"/>
        <v>0</v>
      </c>
    </row>
    <row r="253" spans="1:9" s="31" customFormat="1" ht="157.5" x14ac:dyDescent="0.2">
      <c r="A253" s="26" t="s">
        <v>611</v>
      </c>
      <c r="B253" s="27" t="s">
        <v>612</v>
      </c>
      <c r="C253" s="26" t="s">
        <v>555</v>
      </c>
      <c r="D253" s="33" t="s">
        <v>613</v>
      </c>
      <c r="E253" s="26" t="s">
        <v>7</v>
      </c>
      <c r="F253" s="26">
        <v>1</v>
      </c>
      <c r="G253" s="29">
        <v>0</v>
      </c>
      <c r="H253" s="30">
        <f t="shared" si="6"/>
        <v>0</v>
      </c>
      <c r="I253" s="30">
        <f t="shared" si="7"/>
        <v>0</v>
      </c>
    </row>
    <row r="254" spans="1:9" s="31" customFormat="1" ht="157.5" x14ac:dyDescent="0.2">
      <c r="A254" s="26" t="s">
        <v>614</v>
      </c>
      <c r="B254" s="27" t="s">
        <v>615</v>
      </c>
      <c r="C254" s="26" t="s">
        <v>616</v>
      </c>
      <c r="D254" s="33" t="s">
        <v>617</v>
      </c>
      <c r="E254" s="26" t="s">
        <v>7</v>
      </c>
      <c r="F254" s="26">
        <v>1</v>
      </c>
      <c r="G254" s="29">
        <v>0</v>
      </c>
      <c r="H254" s="30">
        <f t="shared" si="6"/>
        <v>0</v>
      </c>
      <c r="I254" s="30">
        <f t="shared" si="7"/>
        <v>0</v>
      </c>
    </row>
    <row r="255" spans="1:9" s="31" customFormat="1" ht="33.75" x14ac:dyDescent="0.2">
      <c r="A255" s="26" t="s">
        <v>618</v>
      </c>
      <c r="B255" s="27" t="s">
        <v>456</v>
      </c>
      <c r="C255" s="26" t="s">
        <v>619</v>
      </c>
      <c r="D255" s="33" t="s">
        <v>246</v>
      </c>
      <c r="E255" s="26" t="s">
        <v>7</v>
      </c>
      <c r="F255" s="26">
        <v>1</v>
      </c>
      <c r="G255" s="29">
        <v>0</v>
      </c>
      <c r="H255" s="30">
        <f t="shared" si="6"/>
        <v>0</v>
      </c>
      <c r="I255" s="30">
        <f t="shared" si="7"/>
        <v>0</v>
      </c>
    </row>
    <row r="256" spans="1:9" s="31" customFormat="1" ht="101.25" x14ac:dyDescent="0.2">
      <c r="A256" s="26" t="s">
        <v>620</v>
      </c>
      <c r="B256" s="27" t="s">
        <v>293</v>
      </c>
      <c r="C256" s="26" t="s">
        <v>621</v>
      </c>
      <c r="D256" s="27" t="s">
        <v>622</v>
      </c>
      <c r="E256" s="26" t="s">
        <v>7</v>
      </c>
      <c r="F256" s="26">
        <v>1</v>
      </c>
      <c r="G256" s="29">
        <v>0</v>
      </c>
      <c r="H256" s="30">
        <f t="shared" si="6"/>
        <v>0</v>
      </c>
      <c r="I256" s="30">
        <f t="shared" si="7"/>
        <v>0</v>
      </c>
    </row>
    <row r="257" spans="1:9" s="31" customFormat="1" ht="11.25" x14ac:dyDescent="0.2">
      <c r="A257" s="26" t="s">
        <v>623</v>
      </c>
      <c r="B257" s="50"/>
      <c r="C257" s="46"/>
      <c r="D257" s="50" t="s">
        <v>624</v>
      </c>
      <c r="E257" s="46"/>
      <c r="F257" s="46"/>
      <c r="G257" s="47">
        <v>0</v>
      </c>
      <c r="H257" s="47">
        <f t="shared" si="6"/>
        <v>0</v>
      </c>
      <c r="I257" s="47">
        <f t="shared" si="7"/>
        <v>0</v>
      </c>
    </row>
    <row r="258" spans="1:9" s="31" customFormat="1" ht="157.5" x14ac:dyDescent="0.2">
      <c r="A258" s="26" t="s">
        <v>625</v>
      </c>
      <c r="B258" s="27" t="s">
        <v>626</v>
      </c>
      <c r="C258" s="26" t="s">
        <v>11</v>
      </c>
      <c r="D258" s="33" t="s">
        <v>339</v>
      </c>
      <c r="E258" s="26" t="s">
        <v>7</v>
      </c>
      <c r="F258" s="26">
        <v>2</v>
      </c>
      <c r="G258" s="29">
        <v>0</v>
      </c>
      <c r="H258" s="30">
        <f t="shared" si="6"/>
        <v>0</v>
      </c>
      <c r="I258" s="30">
        <f t="shared" si="7"/>
        <v>0</v>
      </c>
    </row>
    <row r="259" spans="1:9" s="31" customFormat="1" ht="90" x14ac:dyDescent="0.2">
      <c r="A259" s="26" t="s">
        <v>627</v>
      </c>
      <c r="B259" s="32" t="s">
        <v>628</v>
      </c>
      <c r="C259" s="42" t="s">
        <v>191</v>
      </c>
      <c r="D259" s="33" t="s">
        <v>629</v>
      </c>
      <c r="E259" s="42" t="s">
        <v>7</v>
      </c>
      <c r="F259" s="42">
        <v>2</v>
      </c>
      <c r="G259" s="44">
        <v>0</v>
      </c>
      <c r="H259" s="45">
        <f t="shared" si="6"/>
        <v>0</v>
      </c>
      <c r="I259" s="45">
        <f t="shared" si="7"/>
        <v>0</v>
      </c>
    </row>
    <row r="260" spans="1:9" s="31" customFormat="1" ht="168.75" x14ac:dyDescent="0.2">
      <c r="A260" s="26" t="s">
        <v>630</v>
      </c>
      <c r="B260" s="27" t="s">
        <v>631</v>
      </c>
      <c r="C260" s="26" t="s">
        <v>632</v>
      </c>
      <c r="D260" s="33" t="s">
        <v>633</v>
      </c>
      <c r="E260" s="26" t="s">
        <v>7</v>
      </c>
      <c r="F260" s="26">
        <v>1</v>
      </c>
      <c r="G260" s="29">
        <v>0</v>
      </c>
      <c r="H260" s="30">
        <f t="shared" si="6"/>
        <v>0</v>
      </c>
      <c r="I260" s="30">
        <f t="shared" si="7"/>
        <v>0</v>
      </c>
    </row>
    <row r="261" spans="1:9" s="31" customFormat="1" ht="90" x14ac:dyDescent="0.2">
      <c r="A261" s="26" t="s">
        <v>634</v>
      </c>
      <c r="B261" s="27" t="s">
        <v>669</v>
      </c>
      <c r="C261" s="26" t="s">
        <v>635</v>
      </c>
      <c r="D261" s="33" t="s">
        <v>315</v>
      </c>
      <c r="E261" s="26" t="s">
        <v>7</v>
      </c>
      <c r="F261" s="26">
        <v>1</v>
      </c>
      <c r="G261" s="29">
        <v>0</v>
      </c>
      <c r="H261" s="30">
        <f t="shared" si="6"/>
        <v>0</v>
      </c>
      <c r="I261" s="30">
        <f t="shared" si="7"/>
        <v>0</v>
      </c>
    </row>
    <row r="262" spans="1:9" s="31" customFormat="1" ht="56.25" x14ac:dyDescent="0.2">
      <c r="A262" s="26" t="s">
        <v>636</v>
      </c>
      <c r="B262" s="27" t="s">
        <v>637</v>
      </c>
      <c r="C262" s="26" t="s">
        <v>190</v>
      </c>
      <c r="D262" s="33" t="s">
        <v>638</v>
      </c>
      <c r="E262" s="26" t="s">
        <v>7</v>
      </c>
      <c r="F262" s="26">
        <v>1</v>
      </c>
      <c r="G262" s="29">
        <v>0</v>
      </c>
      <c r="H262" s="30">
        <f t="shared" si="6"/>
        <v>0</v>
      </c>
      <c r="I262" s="30">
        <f t="shared" si="7"/>
        <v>0</v>
      </c>
    </row>
    <row r="263" spans="1:9" s="31" customFormat="1" ht="112.5" x14ac:dyDescent="0.2">
      <c r="A263" s="26" t="s">
        <v>639</v>
      </c>
      <c r="B263" s="27" t="s">
        <v>276</v>
      </c>
      <c r="C263" s="36" t="s">
        <v>331</v>
      </c>
      <c r="D263" s="33" t="s">
        <v>640</v>
      </c>
      <c r="E263" s="26" t="s">
        <v>7</v>
      </c>
      <c r="F263" s="26">
        <v>1</v>
      </c>
      <c r="G263" s="29">
        <v>0</v>
      </c>
      <c r="H263" s="30">
        <f t="shared" si="6"/>
        <v>0</v>
      </c>
      <c r="I263" s="30">
        <f t="shared" si="7"/>
        <v>0</v>
      </c>
    </row>
    <row r="264" spans="1:9" s="31" customFormat="1" ht="90" x14ac:dyDescent="0.2">
      <c r="A264" s="26" t="s">
        <v>641</v>
      </c>
      <c r="B264" s="27" t="s">
        <v>293</v>
      </c>
      <c r="C264" s="26" t="s">
        <v>212</v>
      </c>
      <c r="D264" s="27" t="s">
        <v>642</v>
      </c>
      <c r="E264" s="26" t="s">
        <v>7</v>
      </c>
      <c r="F264" s="26">
        <v>1</v>
      </c>
      <c r="G264" s="29">
        <v>0</v>
      </c>
      <c r="H264" s="30">
        <f t="shared" si="6"/>
        <v>0</v>
      </c>
      <c r="I264" s="30">
        <f t="shared" si="7"/>
        <v>0</v>
      </c>
    </row>
    <row r="265" spans="1:9" s="31" customFormat="1" ht="22.5" x14ac:dyDescent="0.2">
      <c r="A265" s="26" t="s">
        <v>643</v>
      </c>
      <c r="B265" s="27" t="s">
        <v>644</v>
      </c>
      <c r="C265" s="49" t="s">
        <v>255</v>
      </c>
      <c r="D265" s="33" t="s">
        <v>645</v>
      </c>
      <c r="E265" s="26" t="s">
        <v>7</v>
      </c>
      <c r="F265" s="26">
        <v>1</v>
      </c>
      <c r="G265" s="29">
        <v>0</v>
      </c>
      <c r="H265" s="30">
        <f t="shared" si="6"/>
        <v>0</v>
      </c>
      <c r="I265" s="30">
        <f t="shared" si="7"/>
        <v>0</v>
      </c>
    </row>
    <row r="266" spans="1:9" s="31" customFormat="1" ht="22.5" x14ac:dyDescent="0.2">
      <c r="A266" s="26" t="s">
        <v>646</v>
      </c>
      <c r="B266" s="27" t="s">
        <v>177</v>
      </c>
      <c r="C266" s="49" t="s">
        <v>255</v>
      </c>
      <c r="D266" s="33" t="s">
        <v>249</v>
      </c>
      <c r="E266" s="26" t="s">
        <v>7</v>
      </c>
      <c r="F266" s="26">
        <v>1</v>
      </c>
      <c r="G266" s="29">
        <v>0</v>
      </c>
      <c r="H266" s="30">
        <f t="shared" si="6"/>
        <v>0</v>
      </c>
      <c r="I266" s="30">
        <f t="shared" si="7"/>
        <v>0</v>
      </c>
    </row>
    <row r="267" spans="1:9" s="31" customFormat="1" ht="12.75" x14ac:dyDescent="0.2">
      <c r="A267" s="69"/>
      <c r="B267" s="69"/>
      <c r="C267" s="69"/>
      <c r="D267" s="78" t="s">
        <v>647</v>
      </c>
      <c r="H267" s="30">
        <f>SUM(H162:H266)</f>
        <v>0</v>
      </c>
      <c r="I267" s="66">
        <f>SUM(I162:I266)</f>
        <v>0</v>
      </c>
    </row>
    <row r="268" spans="1:9" ht="68.45" customHeight="1" x14ac:dyDescent="0.25"/>
    <row r="269" spans="1:9" ht="227.45" customHeight="1" x14ac:dyDescent="0.25"/>
    <row r="275" customFormat="1" ht="147" customHeight="1" x14ac:dyDescent="0.25"/>
    <row r="276" customFormat="1" ht="150.94999999999999" customHeight="1" x14ac:dyDescent="0.25"/>
    <row r="280" customFormat="1" ht="38.450000000000003" customHeight="1" x14ac:dyDescent="0.25"/>
    <row r="281" customFormat="1" ht="57.6" customHeight="1" x14ac:dyDescent="0.25"/>
    <row r="282" customFormat="1" ht="225.6" customHeight="1" x14ac:dyDescent="0.25"/>
    <row r="284" customFormat="1" ht="230.1" customHeight="1" x14ac:dyDescent="0.25"/>
  </sheetData>
  <mergeCells count="5">
    <mergeCell ref="A2:I2"/>
    <mergeCell ref="A4:I4"/>
    <mergeCell ref="B37:F37"/>
    <mergeCell ref="A160:I160"/>
    <mergeCell ref="A1:I1"/>
  </mergeCells>
  <conditionalFormatting sqref="A204:A266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6"/>
  <sheetViews>
    <sheetView tabSelected="1" topLeftCell="A4" zoomScale="140" zoomScaleNormal="140" workbookViewId="0">
      <selection activeCell="D4" sqref="D4"/>
    </sheetView>
  </sheetViews>
  <sheetFormatPr defaultRowHeight="18.75" x14ac:dyDescent="0.25"/>
  <cols>
    <col min="1" max="1" width="4.5703125" style="1" customWidth="1"/>
    <col min="2" max="2" width="18.7109375" style="5" customWidth="1"/>
    <col min="3" max="3" width="10.85546875" style="1" customWidth="1"/>
    <col min="4" max="4" width="41.5703125" style="4" customWidth="1"/>
    <col min="5" max="5" width="5.140625" style="1" customWidth="1"/>
    <col min="6" max="6" width="6.5703125" style="19" customWidth="1"/>
    <col min="7" max="7" width="28.140625" style="92" customWidth="1"/>
    <col min="8" max="8" width="43.42578125" customWidth="1"/>
  </cols>
  <sheetData>
    <row r="1" spans="1:7" ht="58.5" customHeight="1" x14ac:dyDescent="0.25">
      <c r="A1" s="112" t="s">
        <v>794</v>
      </c>
      <c r="B1" s="113"/>
      <c r="C1" s="113"/>
      <c r="D1" s="113"/>
      <c r="E1" s="113"/>
      <c r="F1" s="113"/>
      <c r="G1" s="114"/>
    </row>
    <row r="2" spans="1:7" ht="21" x14ac:dyDescent="0.35">
      <c r="A2" s="109" t="s">
        <v>251</v>
      </c>
      <c r="B2" s="110"/>
      <c r="C2" s="110"/>
      <c r="D2" s="110"/>
      <c r="E2" s="110"/>
      <c r="F2" s="110"/>
      <c r="G2" s="111"/>
    </row>
    <row r="3" spans="1:7" ht="33.75" x14ac:dyDescent="0.25">
      <c r="A3" s="6" t="s">
        <v>651</v>
      </c>
      <c r="B3" s="7" t="s">
        <v>649</v>
      </c>
      <c r="C3" s="23" t="s">
        <v>332</v>
      </c>
      <c r="D3" s="7" t="s">
        <v>753</v>
      </c>
      <c r="E3" s="24" t="s">
        <v>650</v>
      </c>
      <c r="F3" s="17" t="s">
        <v>4</v>
      </c>
      <c r="G3" s="94" t="s">
        <v>752</v>
      </c>
    </row>
    <row r="4" spans="1:7" ht="24.75" customHeight="1" x14ac:dyDescent="0.25">
      <c r="A4" s="93" t="s">
        <v>754</v>
      </c>
      <c r="B4" s="93"/>
      <c r="C4" s="93"/>
      <c r="D4" s="93"/>
      <c r="E4" s="93"/>
      <c r="F4" s="93"/>
      <c r="G4" s="25"/>
    </row>
    <row r="5" spans="1:7" s="31" customFormat="1" ht="12.75" x14ac:dyDescent="0.2">
      <c r="A5" s="106" t="s">
        <v>271</v>
      </c>
      <c r="B5" s="107"/>
      <c r="C5" s="107"/>
      <c r="D5" s="107"/>
      <c r="E5" s="107"/>
      <c r="F5" s="108"/>
      <c r="G5" s="52"/>
    </row>
    <row r="6" spans="1:7" s="31" customFormat="1" ht="181.5" x14ac:dyDescent="0.2">
      <c r="A6" s="26" t="s">
        <v>17</v>
      </c>
      <c r="B6" s="27" t="s">
        <v>671</v>
      </c>
      <c r="C6" s="26" t="s">
        <v>154</v>
      </c>
      <c r="D6" s="27" t="s">
        <v>755</v>
      </c>
      <c r="E6" s="26" t="s">
        <v>7</v>
      </c>
      <c r="F6" s="28">
        <v>3</v>
      </c>
      <c r="G6" s="28"/>
    </row>
    <row r="7" spans="1:7" s="31" customFormat="1" ht="101.25" x14ac:dyDescent="0.2">
      <c r="A7" s="26" t="s">
        <v>18</v>
      </c>
      <c r="B7" s="32" t="s">
        <v>252</v>
      </c>
      <c r="C7" s="26" t="s">
        <v>155</v>
      </c>
      <c r="D7" s="33" t="s">
        <v>673</v>
      </c>
      <c r="E7" s="26" t="s">
        <v>7</v>
      </c>
      <c r="F7" s="28">
        <v>1</v>
      </c>
      <c r="G7" s="28"/>
    </row>
    <row r="8" spans="1:7" s="31" customFormat="1" ht="90" x14ac:dyDescent="0.2">
      <c r="A8" s="26" t="s">
        <v>19</v>
      </c>
      <c r="B8" s="32" t="s">
        <v>253</v>
      </c>
      <c r="C8" s="26" t="s">
        <v>156</v>
      </c>
      <c r="D8" s="33" t="s">
        <v>340</v>
      </c>
      <c r="E8" s="26" t="s">
        <v>7</v>
      </c>
      <c r="F8" s="80">
        <v>1</v>
      </c>
      <c r="G8" s="28"/>
    </row>
    <row r="9" spans="1:7" s="31" customFormat="1" ht="22.5" x14ac:dyDescent="0.2">
      <c r="A9" s="26" t="s">
        <v>20</v>
      </c>
      <c r="B9" s="27" t="s">
        <v>254</v>
      </c>
      <c r="C9" s="34" t="s">
        <v>255</v>
      </c>
      <c r="D9" s="33" t="s">
        <v>330</v>
      </c>
      <c r="E9" s="26" t="s">
        <v>7</v>
      </c>
      <c r="F9" s="80">
        <v>2</v>
      </c>
      <c r="G9" s="28"/>
    </row>
    <row r="10" spans="1:7" s="31" customFormat="1" ht="112.5" x14ac:dyDescent="0.2">
      <c r="A10" s="26" t="s">
        <v>21</v>
      </c>
      <c r="B10" s="35" t="s">
        <v>8</v>
      </c>
      <c r="C10" s="36" t="s">
        <v>331</v>
      </c>
      <c r="D10" s="37" t="s">
        <v>397</v>
      </c>
      <c r="E10" s="26" t="s">
        <v>7</v>
      </c>
      <c r="F10" s="80">
        <v>2</v>
      </c>
      <c r="G10" s="28"/>
    </row>
    <row r="11" spans="1:7" s="31" customFormat="1" ht="22.5" x14ac:dyDescent="0.2">
      <c r="A11" s="26" t="s">
        <v>22</v>
      </c>
      <c r="B11" s="27" t="s">
        <v>157</v>
      </c>
      <c r="C11" s="34" t="s">
        <v>255</v>
      </c>
      <c r="D11" s="33" t="s">
        <v>249</v>
      </c>
      <c r="E11" s="26" t="s">
        <v>7</v>
      </c>
      <c r="F11" s="80">
        <v>2</v>
      </c>
      <c r="G11" s="28"/>
    </row>
    <row r="12" spans="1:7" s="31" customFormat="1" ht="78.75" x14ac:dyDescent="0.2">
      <c r="A12" s="26" t="s">
        <v>23</v>
      </c>
      <c r="B12" s="27" t="s">
        <v>256</v>
      </c>
      <c r="C12" s="26" t="s">
        <v>250</v>
      </c>
      <c r="D12" s="33" t="s">
        <v>674</v>
      </c>
      <c r="E12" s="26" t="s">
        <v>7</v>
      </c>
      <c r="F12" s="80">
        <v>1</v>
      </c>
      <c r="G12" s="28"/>
    </row>
    <row r="13" spans="1:7" s="31" customFormat="1" ht="146.25" x14ac:dyDescent="0.2">
      <c r="A13" s="26" t="s">
        <v>24</v>
      </c>
      <c r="B13" s="32" t="s">
        <v>257</v>
      </c>
      <c r="C13" s="26" t="s">
        <v>158</v>
      </c>
      <c r="D13" s="33" t="s">
        <v>756</v>
      </c>
      <c r="E13" s="26" t="s">
        <v>7</v>
      </c>
      <c r="F13" s="80">
        <v>1</v>
      </c>
      <c r="G13" s="28"/>
    </row>
    <row r="14" spans="1:7" s="31" customFormat="1" ht="95.25" customHeight="1" x14ac:dyDescent="0.2">
      <c r="A14" s="26" t="s">
        <v>33</v>
      </c>
      <c r="B14" s="32" t="s">
        <v>258</v>
      </c>
      <c r="C14" s="26" t="s">
        <v>159</v>
      </c>
      <c r="D14" s="33" t="s">
        <v>676</v>
      </c>
      <c r="E14" s="26" t="s">
        <v>7</v>
      </c>
      <c r="F14" s="80">
        <v>1</v>
      </c>
      <c r="G14" s="28"/>
    </row>
    <row r="15" spans="1:7" s="31" customFormat="1" ht="135" x14ac:dyDescent="0.2">
      <c r="A15" s="26" t="s">
        <v>34</v>
      </c>
      <c r="B15" s="32" t="s">
        <v>349</v>
      </c>
      <c r="C15" s="26" t="s">
        <v>160</v>
      </c>
      <c r="D15" s="37" t="s">
        <v>677</v>
      </c>
      <c r="E15" s="26" t="s">
        <v>7</v>
      </c>
      <c r="F15" s="80">
        <v>1</v>
      </c>
      <c r="G15" s="28"/>
    </row>
    <row r="16" spans="1:7" s="31" customFormat="1" ht="101.25" x14ac:dyDescent="0.2">
      <c r="A16" s="26" t="s">
        <v>35</v>
      </c>
      <c r="B16" s="32" t="s">
        <v>350</v>
      </c>
      <c r="C16" s="26" t="s">
        <v>161</v>
      </c>
      <c r="D16" s="37" t="s">
        <v>678</v>
      </c>
      <c r="E16" s="26" t="s">
        <v>7</v>
      </c>
      <c r="F16" s="80">
        <v>1</v>
      </c>
      <c r="G16" s="28"/>
    </row>
    <row r="17" spans="1:7" s="31" customFormat="1" ht="135" x14ac:dyDescent="0.2">
      <c r="A17" s="26" t="s">
        <v>25</v>
      </c>
      <c r="B17" s="27" t="s">
        <v>348</v>
      </c>
      <c r="C17" s="26" t="s">
        <v>162</v>
      </c>
      <c r="D17" s="37" t="s">
        <v>347</v>
      </c>
      <c r="E17" s="26" t="s">
        <v>7</v>
      </c>
      <c r="F17" s="80">
        <v>1</v>
      </c>
      <c r="G17" s="28"/>
    </row>
    <row r="18" spans="1:7" s="31" customFormat="1" ht="168.75" x14ac:dyDescent="0.2">
      <c r="A18" s="26" t="s">
        <v>36</v>
      </c>
      <c r="B18" s="27" t="s">
        <v>398</v>
      </c>
      <c r="C18" s="26" t="s">
        <v>163</v>
      </c>
      <c r="D18" s="37" t="s">
        <v>757</v>
      </c>
      <c r="E18" s="26" t="s">
        <v>7</v>
      </c>
      <c r="F18" s="80">
        <v>1</v>
      </c>
      <c r="G18" s="28"/>
    </row>
    <row r="19" spans="1:7" s="31" customFormat="1" ht="101.25" x14ac:dyDescent="0.2">
      <c r="A19" s="26" t="s">
        <v>37</v>
      </c>
      <c r="B19" s="27" t="s">
        <v>260</v>
      </c>
      <c r="C19" s="26" t="s">
        <v>164</v>
      </c>
      <c r="D19" s="37" t="s">
        <v>679</v>
      </c>
      <c r="E19" s="26" t="s">
        <v>7</v>
      </c>
      <c r="F19" s="80">
        <v>1</v>
      </c>
      <c r="G19" s="28"/>
    </row>
    <row r="20" spans="1:7" s="31" customFormat="1" ht="168.75" x14ac:dyDescent="0.2">
      <c r="A20" s="26" t="s">
        <v>38</v>
      </c>
      <c r="B20" s="27" t="s">
        <v>341</v>
      </c>
      <c r="C20" s="26" t="s">
        <v>165</v>
      </c>
      <c r="D20" s="37" t="s">
        <v>757</v>
      </c>
      <c r="E20" s="26" t="s">
        <v>7</v>
      </c>
      <c r="F20" s="80">
        <v>1</v>
      </c>
      <c r="G20" s="28"/>
    </row>
    <row r="21" spans="1:7" s="31" customFormat="1" ht="101.25" x14ac:dyDescent="0.2">
      <c r="A21" s="26" t="s">
        <v>39</v>
      </c>
      <c r="B21" s="27" t="s">
        <v>342</v>
      </c>
      <c r="C21" s="26" t="s">
        <v>166</v>
      </c>
      <c r="D21" s="37" t="s">
        <v>680</v>
      </c>
      <c r="E21" s="26" t="s">
        <v>7</v>
      </c>
      <c r="F21" s="80">
        <v>1</v>
      </c>
      <c r="G21" s="28"/>
    </row>
    <row r="22" spans="1:7" s="31" customFormat="1" ht="90" x14ac:dyDescent="0.2">
      <c r="A22" s="26" t="s">
        <v>40</v>
      </c>
      <c r="B22" s="38" t="s">
        <v>681</v>
      </c>
      <c r="C22" s="39" t="s">
        <v>167</v>
      </c>
      <c r="D22" s="38" t="s">
        <v>682</v>
      </c>
      <c r="E22" s="26" t="s">
        <v>7</v>
      </c>
      <c r="F22" s="80">
        <v>1</v>
      </c>
      <c r="G22" s="28"/>
    </row>
    <row r="23" spans="1:7" s="31" customFormat="1" ht="123.75" x14ac:dyDescent="0.2">
      <c r="A23" s="26" t="s">
        <v>41</v>
      </c>
      <c r="B23" s="27" t="s">
        <v>261</v>
      </c>
      <c r="C23" s="26" t="s">
        <v>168</v>
      </c>
      <c r="D23" s="37" t="s">
        <v>351</v>
      </c>
      <c r="E23" s="26" t="s">
        <v>7</v>
      </c>
      <c r="F23" s="80">
        <v>1</v>
      </c>
      <c r="G23" s="28"/>
    </row>
    <row r="24" spans="1:7" s="31" customFormat="1" ht="112.5" x14ac:dyDescent="0.2">
      <c r="A24" s="26" t="s">
        <v>42</v>
      </c>
      <c r="B24" s="27" t="s">
        <v>399</v>
      </c>
      <c r="C24" s="26" t="s">
        <v>169</v>
      </c>
      <c r="D24" s="37" t="s">
        <v>262</v>
      </c>
      <c r="E24" s="26" t="s">
        <v>7</v>
      </c>
      <c r="F24" s="80">
        <v>1</v>
      </c>
      <c r="G24" s="28"/>
    </row>
    <row r="25" spans="1:7" s="31" customFormat="1" ht="123.75" x14ac:dyDescent="0.2">
      <c r="A25" s="26" t="s">
        <v>43</v>
      </c>
      <c r="B25" s="27" t="s">
        <v>343</v>
      </c>
      <c r="C25" s="26" t="s">
        <v>168</v>
      </c>
      <c r="D25" s="37" t="s">
        <v>683</v>
      </c>
      <c r="E25" s="26" t="s">
        <v>7</v>
      </c>
      <c r="F25" s="80">
        <v>1</v>
      </c>
      <c r="G25" s="28"/>
    </row>
    <row r="26" spans="1:7" s="31" customFormat="1" ht="56.25" x14ac:dyDescent="0.2">
      <c r="A26" s="26" t="s">
        <v>44</v>
      </c>
      <c r="B26" s="27" t="s">
        <v>344</v>
      </c>
      <c r="C26" s="26" t="s">
        <v>9</v>
      </c>
      <c r="D26" s="37" t="s">
        <v>345</v>
      </c>
      <c r="E26" s="26" t="s">
        <v>7</v>
      </c>
      <c r="F26" s="80">
        <v>1</v>
      </c>
      <c r="G26" s="28"/>
    </row>
    <row r="27" spans="1:7" s="31" customFormat="1" ht="56.25" x14ac:dyDescent="0.2">
      <c r="A27" s="26" t="s">
        <v>44</v>
      </c>
      <c r="B27" s="27" t="s">
        <v>263</v>
      </c>
      <c r="C27" s="26" t="s">
        <v>170</v>
      </c>
      <c r="D27" s="37" t="s">
        <v>345</v>
      </c>
      <c r="E27" s="26" t="s">
        <v>7</v>
      </c>
      <c r="F27" s="80">
        <v>1</v>
      </c>
      <c r="G27" s="28"/>
    </row>
    <row r="28" spans="1:7" s="31" customFormat="1" ht="56.25" x14ac:dyDescent="0.2">
      <c r="A28" s="26" t="s">
        <v>45</v>
      </c>
      <c r="B28" s="27" t="s">
        <v>264</v>
      </c>
      <c r="C28" s="26" t="s">
        <v>9</v>
      </c>
      <c r="D28" s="37" t="s">
        <v>345</v>
      </c>
      <c r="E28" s="26" t="s">
        <v>7</v>
      </c>
      <c r="F28" s="80">
        <v>1</v>
      </c>
      <c r="G28" s="28"/>
    </row>
    <row r="29" spans="1:7" s="31" customFormat="1" ht="101.25" x14ac:dyDescent="0.2">
      <c r="A29" s="26" t="s">
        <v>46</v>
      </c>
      <c r="B29" s="27" t="s">
        <v>265</v>
      </c>
      <c r="C29" s="26" t="s">
        <v>346</v>
      </c>
      <c r="D29" s="37" t="s">
        <v>684</v>
      </c>
      <c r="E29" s="26" t="s">
        <v>171</v>
      </c>
      <c r="F29" s="80">
        <v>1</v>
      </c>
      <c r="G29" s="28"/>
    </row>
    <row r="30" spans="1:7" s="31" customFormat="1" ht="33.75" x14ac:dyDescent="0.2">
      <c r="A30" s="26" t="s">
        <v>47</v>
      </c>
      <c r="B30" s="27" t="s">
        <v>266</v>
      </c>
      <c r="C30" s="26" t="s">
        <v>172</v>
      </c>
      <c r="D30" s="33" t="s">
        <v>245</v>
      </c>
      <c r="E30" s="26" t="s">
        <v>171</v>
      </c>
      <c r="F30" s="80">
        <v>1</v>
      </c>
      <c r="G30" s="28"/>
    </row>
    <row r="31" spans="1:7" s="31" customFormat="1" ht="101.25" x14ac:dyDescent="0.2">
      <c r="A31" s="26" t="s">
        <v>48</v>
      </c>
      <c r="B31" s="40" t="s">
        <v>267</v>
      </c>
      <c r="C31" s="26" t="s">
        <v>685</v>
      </c>
      <c r="D31" s="37" t="s">
        <v>686</v>
      </c>
      <c r="E31" s="26" t="s">
        <v>7</v>
      </c>
      <c r="F31" s="80">
        <v>1</v>
      </c>
      <c r="G31" s="28"/>
    </row>
    <row r="32" spans="1:7" s="31" customFormat="1" ht="22.5" x14ac:dyDescent="0.2">
      <c r="A32" s="26" t="s">
        <v>49</v>
      </c>
      <c r="B32" s="27" t="s">
        <v>268</v>
      </c>
      <c r="C32" s="26" t="s">
        <v>685</v>
      </c>
      <c r="D32" s="37" t="s">
        <v>269</v>
      </c>
      <c r="E32" s="26" t="s">
        <v>7</v>
      </c>
      <c r="F32" s="80">
        <v>1</v>
      </c>
      <c r="G32" s="28"/>
    </row>
    <row r="33" spans="1:7" s="31" customFormat="1" ht="101.25" x14ac:dyDescent="0.2">
      <c r="A33" s="26" t="s">
        <v>50</v>
      </c>
      <c r="B33" s="27" t="s">
        <v>352</v>
      </c>
      <c r="C33" s="26" t="s">
        <v>9</v>
      </c>
      <c r="D33" s="37" t="s">
        <v>687</v>
      </c>
      <c r="E33" s="26" t="s">
        <v>7</v>
      </c>
      <c r="F33" s="80">
        <v>3</v>
      </c>
      <c r="G33" s="28"/>
    </row>
    <row r="34" spans="1:7" s="31" customFormat="1" ht="101.25" x14ac:dyDescent="0.2">
      <c r="A34" s="26" t="s">
        <v>51</v>
      </c>
      <c r="B34" s="27" t="s">
        <v>352</v>
      </c>
      <c r="C34" s="26" t="s">
        <v>170</v>
      </c>
      <c r="D34" s="37" t="s">
        <v>688</v>
      </c>
      <c r="E34" s="26" t="s">
        <v>7</v>
      </c>
      <c r="F34" s="80">
        <v>1</v>
      </c>
      <c r="G34" s="28"/>
    </row>
    <row r="35" spans="1:7" s="31" customFormat="1" ht="168.75" x14ac:dyDescent="0.2">
      <c r="A35" s="26" t="s">
        <v>52</v>
      </c>
      <c r="B35" s="41" t="s">
        <v>689</v>
      </c>
      <c r="C35" s="26" t="s">
        <v>173</v>
      </c>
      <c r="D35" s="37" t="s">
        <v>800</v>
      </c>
      <c r="E35" s="26" t="s">
        <v>7</v>
      </c>
      <c r="F35" s="80">
        <v>1</v>
      </c>
      <c r="G35" s="28"/>
    </row>
    <row r="36" spans="1:7" s="31" customFormat="1" ht="101.25" x14ac:dyDescent="0.2">
      <c r="A36" s="42" t="s">
        <v>53</v>
      </c>
      <c r="B36" s="32" t="s">
        <v>353</v>
      </c>
      <c r="C36" s="42" t="s">
        <v>174</v>
      </c>
      <c r="D36" s="33" t="s">
        <v>691</v>
      </c>
      <c r="E36" s="42" t="s">
        <v>7</v>
      </c>
      <c r="F36" s="81">
        <v>1</v>
      </c>
      <c r="G36" s="43"/>
    </row>
    <row r="37" spans="1:7" s="31" customFormat="1" ht="12.75" x14ac:dyDescent="0.2">
      <c r="A37" s="46" t="s">
        <v>54</v>
      </c>
      <c r="B37" s="100" t="s">
        <v>175</v>
      </c>
      <c r="C37" s="101"/>
      <c r="D37" s="101"/>
      <c r="E37" s="101"/>
      <c r="F37" s="102"/>
      <c r="G37" s="51"/>
    </row>
    <row r="38" spans="1:7" s="31" customFormat="1" ht="101.25" x14ac:dyDescent="0.2">
      <c r="A38" s="42" t="s">
        <v>55</v>
      </c>
      <c r="B38" s="32" t="s">
        <v>272</v>
      </c>
      <c r="C38" s="42" t="s">
        <v>176</v>
      </c>
      <c r="D38" s="37" t="s">
        <v>354</v>
      </c>
      <c r="E38" s="42" t="s">
        <v>7</v>
      </c>
      <c r="F38" s="81">
        <v>1</v>
      </c>
      <c r="G38" s="43"/>
    </row>
    <row r="39" spans="1:7" s="31" customFormat="1" ht="112.5" x14ac:dyDescent="0.2">
      <c r="A39" s="26" t="s">
        <v>56</v>
      </c>
      <c r="B39" s="27" t="s">
        <v>8</v>
      </c>
      <c r="C39" s="36" t="s">
        <v>331</v>
      </c>
      <c r="D39" s="37" t="s">
        <v>402</v>
      </c>
      <c r="E39" s="26" t="s">
        <v>7</v>
      </c>
      <c r="F39" s="80">
        <v>1</v>
      </c>
      <c r="G39" s="28"/>
    </row>
    <row r="40" spans="1:7" s="31" customFormat="1" ht="22.5" x14ac:dyDescent="0.2">
      <c r="A40" s="42" t="s">
        <v>57</v>
      </c>
      <c r="B40" s="32" t="s">
        <v>273</v>
      </c>
      <c r="C40" s="49" t="s">
        <v>255</v>
      </c>
      <c r="D40" s="37" t="s">
        <v>330</v>
      </c>
      <c r="E40" s="42" t="s">
        <v>7</v>
      </c>
      <c r="F40" s="81">
        <v>1</v>
      </c>
      <c r="G40" s="43"/>
    </row>
    <row r="41" spans="1:7" s="31" customFormat="1" ht="22.5" x14ac:dyDescent="0.2">
      <c r="A41" s="26" t="s">
        <v>58</v>
      </c>
      <c r="B41" s="27" t="s">
        <v>177</v>
      </c>
      <c r="C41" s="49" t="s">
        <v>255</v>
      </c>
      <c r="D41" s="37" t="s">
        <v>249</v>
      </c>
      <c r="E41" s="26" t="s">
        <v>7</v>
      </c>
      <c r="F41" s="80">
        <v>1</v>
      </c>
      <c r="G41" s="28"/>
    </row>
    <row r="42" spans="1:7" s="31" customFormat="1" ht="191.25" x14ac:dyDescent="0.2">
      <c r="A42" s="26" t="s">
        <v>59</v>
      </c>
      <c r="B42" s="27" t="s">
        <v>274</v>
      </c>
      <c r="C42" s="26" t="s">
        <v>11</v>
      </c>
      <c r="D42" s="35" t="s">
        <v>758</v>
      </c>
      <c r="E42" s="26" t="s">
        <v>7</v>
      </c>
      <c r="F42" s="80">
        <v>4</v>
      </c>
      <c r="G42" s="28"/>
    </row>
    <row r="43" spans="1:7" s="31" customFormat="1" ht="12.75" x14ac:dyDescent="0.2">
      <c r="A43" s="46" t="s">
        <v>60</v>
      </c>
      <c r="B43" s="50"/>
      <c r="C43" s="46"/>
      <c r="D43" s="51" t="s">
        <v>178</v>
      </c>
      <c r="E43" s="46"/>
      <c r="F43" s="79"/>
      <c r="G43" s="52"/>
    </row>
    <row r="44" spans="1:7" s="31" customFormat="1" ht="90" x14ac:dyDescent="0.2">
      <c r="A44" s="26" t="s">
        <v>61</v>
      </c>
      <c r="B44" s="27" t="s">
        <v>275</v>
      </c>
      <c r="C44" s="26" t="s">
        <v>179</v>
      </c>
      <c r="D44" s="33" t="s">
        <v>355</v>
      </c>
      <c r="E44" s="26" t="s">
        <v>7</v>
      </c>
      <c r="F44" s="80">
        <v>1</v>
      </c>
      <c r="G44" s="28"/>
    </row>
    <row r="45" spans="1:7" s="31" customFormat="1" ht="112.5" x14ac:dyDescent="0.2">
      <c r="A45" s="26" t="s">
        <v>62</v>
      </c>
      <c r="B45" s="27" t="s">
        <v>276</v>
      </c>
      <c r="C45" s="36" t="s">
        <v>331</v>
      </c>
      <c r="D45" s="53" t="s">
        <v>400</v>
      </c>
      <c r="E45" s="26" t="s">
        <v>7</v>
      </c>
      <c r="F45" s="80">
        <v>1</v>
      </c>
      <c r="G45" s="28"/>
    </row>
    <row r="46" spans="1:7" s="31" customFormat="1" ht="22.5" x14ac:dyDescent="0.2">
      <c r="A46" s="26" t="s">
        <v>63</v>
      </c>
      <c r="B46" s="27" t="s">
        <v>277</v>
      </c>
      <c r="C46" s="49" t="s">
        <v>255</v>
      </c>
      <c r="D46" s="33" t="s">
        <v>330</v>
      </c>
      <c r="E46" s="26" t="s">
        <v>7</v>
      </c>
      <c r="F46" s="80">
        <v>1</v>
      </c>
      <c r="G46" s="28"/>
    </row>
    <row r="47" spans="1:7" s="31" customFormat="1" ht="22.5" x14ac:dyDescent="0.2">
      <c r="A47" s="26" t="s">
        <v>64</v>
      </c>
      <c r="B47" s="27" t="s">
        <v>278</v>
      </c>
      <c r="C47" s="49" t="s">
        <v>255</v>
      </c>
      <c r="D47" s="33" t="s">
        <v>249</v>
      </c>
      <c r="E47" s="26" t="s">
        <v>7</v>
      </c>
      <c r="F47" s="80">
        <v>1</v>
      </c>
      <c r="G47" s="28"/>
    </row>
    <row r="48" spans="1:7" s="31" customFormat="1" ht="168.75" x14ac:dyDescent="0.2">
      <c r="A48" s="26" t="s">
        <v>26</v>
      </c>
      <c r="B48" s="35" t="s">
        <v>401</v>
      </c>
      <c r="C48" s="54" t="s">
        <v>180</v>
      </c>
      <c r="D48" s="37" t="s">
        <v>759</v>
      </c>
      <c r="E48" s="54" t="s">
        <v>171</v>
      </c>
      <c r="F48" s="80">
        <v>1</v>
      </c>
      <c r="G48" s="28"/>
    </row>
    <row r="49" spans="1:7" s="31" customFormat="1" ht="183" x14ac:dyDescent="0.2">
      <c r="A49" s="26" t="s">
        <v>27</v>
      </c>
      <c r="B49" s="27" t="s">
        <v>279</v>
      </c>
      <c r="C49" s="26" t="s">
        <v>181</v>
      </c>
      <c r="D49" s="37" t="s">
        <v>760</v>
      </c>
      <c r="E49" s="26" t="s">
        <v>7</v>
      </c>
      <c r="F49" s="80">
        <v>1</v>
      </c>
      <c r="G49" s="28"/>
    </row>
    <row r="50" spans="1:7" s="31" customFormat="1" ht="181.5" x14ac:dyDescent="0.2">
      <c r="A50" s="26" t="s">
        <v>28</v>
      </c>
      <c r="B50" s="27" t="s">
        <v>280</v>
      </c>
      <c r="C50" s="26" t="s">
        <v>181</v>
      </c>
      <c r="D50" s="35" t="s">
        <v>761</v>
      </c>
      <c r="E50" s="26" t="s">
        <v>7</v>
      </c>
      <c r="F50" s="80">
        <v>1</v>
      </c>
      <c r="G50" s="28"/>
    </row>
    <row r="51" spans="1:7" s="31" customFormat="1" ht="112.5" x14ac:dyDescent="0.2">
      <c r="A51" s="26" t="s">
        <v>29</v>
      </c>
      <c r="B51" s="27" t="s">
        <v>281</v>
      </c>
      <c r="C51" s="26" t="s">
        <v>182</v>
      </c>
      <c r="D51" s="35" t="s">
        <v>799</v>
      </c>
      <c r="E51" s="26" t="s">
        <v>7</v>
      </c>
      <c r="F51" s="80">
        <v>1</v>
      </c>
      <c r="G51" s="28"/>
    </row>
    <row r="52" spans="1:7" s="31" customFormat="1" ht="168.75" x14ac:dyDescent="0.2">
      <c r="A52" s="26" t="s">
        <v>65</v>
      </c>
      <c r="B52" s="27" t="s">
        <v>284</v>
      </c>
      <c r="C52" s="26" t="s">
        <v>182</v>
      </c>
      <c r="D52" s="37" t="s">
        <v>762</v>
      </c>
      <c r="E52" s="26" t="s">
        <v>7</v>
      </c>
      <c r="F52" s="80">
        <v>1</v>
      </c>
      <c r="G52" s="28"/>
    </row>
    <row r="53" spans="1:7" s="31" customFormat="1" ht="56.25" x14ac:dyDescent="0.2">
      <c r="A53" s="26" t="s">
        <v>30</v>
      </c>
      <c r="B53" s="32" t="s">
        <v>285</v>
      </c>
      <c r="C53" s="55" t="s">
        <v>183</v>
      </c>
      <c r="D53" s="37" t="s">
        <v>287</v>
      </c>
      <c r="E53" s="26" t="s">
        <v>7</v>
      </c>
      <c r="F53" s="80">
        <v>1</v>
      </c>
      <c r="G53" s="28"/>
    </row>
    <row r="54" spans="1:7" s="31" customFormat="1" ht="56.25" x14ac:dyDescent="0.2">
      <c r="A54" s="26" t="s">
        <v>66</v>
      </c>
      <c r="B54" s="32" t="s">
        <v>285</v>
      </c>
      <c r="C54" s="56" t="s">
        <v>184</v>
      </c>
      <c r="D54" s="37" t="s">
        <v>286</v>
      </c>
      <c r="E54" s="26" t="s">
        <v>7</v>
      </c>
      <c r="F54" s="80">
        <v>1</v>
      </c>
      <c r="G54" s="28"/>
    </row>
    <row r="55" spans="1:7" s="31" customFormat="1" ht="12.75" x14ac:dyDescent="0.2">
      <c r="A55" s="46" t="s">
        <v>67</v>
      </c>
      <c r="B55" s="50"/>
      <c r="C55" s="46"/>
      <c r="D55" s="51" t="s">
        <v>189</v>
      </c>
      <c r="E55" s="46"/>
      <c r="F55" s="79"/>
      <c r="G55" s="52"/>
    </row>
    <row r="56" spans="1:7" s="31" customFormat="1" ht="56.25" x14ac:dyDescent="0.2">
      <c r="A56" s="26" t="s">
        <v>68</v>
      </c>
      <c r="B56" s="32" t="s">
        <v>288</v>
      </c>
      <c r="C56" s="26" t="s">
        <v>190</v>
      </c>
      <c r="D56" s="37" t="s">
        <v>289</v>
      </c>
      <c r="E56" s="26" t="s">
        <v>7</v>
      </c>
      <c r="F56" s="80">
        <v>1</v>
      </c>
      <c r="G56" s="28"/>
    </row>
    <row r="57" spans="1:7" s="31" customFormat="1" ht="112.5" x14ac:dyDescent="0.2">
      <c r="A57" s="26" t="s">
        <v>69</v>
      </c>
      <c r="B57" s="32" t="s">
        <v>276</v>
      </c>
      <c r="C57" s="36" t="s">
        <v>331</v>
      </c>
      <c r="D57" s="37" t="s">
        <v>403</v>
      </c>
      <c r="E57" s="26" t="s">
        <v>7</v>
      </c>
      <c r="F57" s="80">
        <v>1</v>
      </c>
      <c r="G57" s="28"/>
    </row>
    <row r="58" spans="1:7" s="31" customFormat="1" ht="22.5" x14ac:dyDescent="0.2">
      <c r="A58" s="26" t="s">
        <v>70</v>
      </c>
      <c r="B58" s="32" t="s">
        <v>273</v>
      </c>
      <c r="C58" s="49" t="s">
        <v>255</v>
      </c>
      <c r="D58" s="37" t="s">
        <v>333</v>
      </c>
      <c r="E58" s="26" t="s">
        <v>7</v>
      </c>
      <c r="F58" s="80">
        <v>1</v>
      </c>
      <c r="G58" s="28"/>
    </row>
    <row r="59" spans="1:7" s="31" customFormat="1" ht="22.5" x14ac:dyDescent="0.2">
      <c r="A59" s="26" t="s">
        <v>71</v>
      </c>
      <c r="B59" s="32" t="s">
        <v>278</v>
      </c>
      <c r="C59" s="49" t="s">
        <v>255</v>
      </c>
      <c r="D59" s="37" t="s">
        <v>249</v>
      </c>
      <c r="E59" s="26" t="s">
        <v>7</v>
      </c>
      <c r="F59" s="80">
        <v>1</v>
      </c>
      <c r="G59" s="28"/>
    </row>
    <row r="60" spans="1:7" s="31" customFormat="1" ht="168.75" x14ac:dyDescent="0.2">
      <c r="A60" s="26" t="s">
        <v>72</v>
      </c>
      <c r="B60" s="57" t="s">
        <v>696</v>
      </c>
      <c r="C60" s="58" t="s">
        <v>173</v>
      </c>
      <c r="D60" s="53" t="s">
        <v>798</v>
      </c>
      <c r="E60" s="59" t="s">
        <v>7</v>
      </c>
      <c r="F60" s="82">
        <v>1</v>
      </c>
      <c r="G60" s="60"/>
    </row>
    <row r="61" spans="1:7" s="31" customFormat="1" ht="101.25" x14ac:dyDescent="0.2">
      <c r="A61" s="26" t="s">
        <v>73</v>
      </c>
      <c r="B61" s="41" t="s">
        <v>270</v>
      </c>
      <c r="C61" s="58" t="s">
        <v>174</v>
      </c>
      <c r="D61" s="53" t="s">
        <v>335</v>
      </c>
      <c r="E61" s="36" t="s">
        <v>7</v>
      </c>
      <c r="F61" s="83">
        <v>1</v>
      </c>
      <c r="G61" s="61"/>
    </row>
    <row r="62" spans="1:7" s="31" customFormat="1" ht="168.75" x14ac:dyDescent="0.2">
      <c r="A62" s="26" t="s">
        <v>74</v>
      </c>
      <c r="B62" s="32" t="s">
        <v>356</v>
      </c>
      <c r="C62" s="26" t="s">
        <v>11</v>
      </c>
      <c r="D62" s="37" t="s">
        <v>763</v>
      </c>
      <c r="E62" s="26" t="s">
        <v>7</v>
      </c>
      <c r="F62" s="80">
        <v>1</v>
      </c>
      <c r="G62" s="28"/>
    </row>
    <row r="63" spans="1:7" s="31" customFormat="1" ht="101.25" x14ac:dyDescent="0.2">
      <c r="A63" s="26" t="s">
        <v>75</v>
      </c>
      <c r="B63" s="32" t="s">
        <v>357</v>
      </c>
      <c r="C63" s="26" t="s">
        <v>191</v>
      </c>
      <c r="D63" s="37" t="s">
        <v>336</v>
      </c>
      <c r="E63" s="26" t="s">
        <v>7</v>
      </c>
      <c r="F63" s="80">
        <v>1</v>
      </c>
      <c r="G63" s="28"/>
    </row>
    <row r="64" spans="1:7" s="31" customFormat="1" ht="168.75" x14ac:dyDescent="0.2">
      <c r="A64" s="26" t="s">
        <v>76</v>
      </c>
      <c r="B64" s="32" t="s">
        <v>358</v>
      </c>
      <c r="C64" s="26" t="s">
        <v>11</v>
      </c>
      <c r="D64" s="37" t="s">
        <v>764</v>
      </c>
      <c r="E64" s="26" t="s">
        <v>7</v>
      </c>
      <c r="F64" s="80">
        <v>1</v>
      </c>
      <c r="G64" s="28"/>
    </row>
    <row r="65" spans="1:7" s="31" customFormat="1" ht="101.25" x14ac:dyDescent="0.2">
      <c r="A65" s="26" t="s">
        <v>31</v>
      </c>
      <c r="B65" s="32" t="s">
        <v>291</v>
      </c>
      <c r="C65" s="26" t="s">
        <v>191</v>
      </c>
      <c r="D65" s="33" t="s">
        <v>697</v>
      </c>
      <c r="E65" s="26" t="s">
        <v>7</v>
      </c>
      <c r="F65" s="80">
        <v>1</v>
      </c>
      <c r="G65" s="28"/>
    </row>
    <row r="66" spans="1:7" s="31" customFormat="1" ht="12.75" x14ac:dyDescent="0.2">
      <c r="A66" s="46" t="s">
        <v>77</v>
      </c>
      <c r="B66" s="50"/>
      <c r="C66" s="46"/>
      <c r="D66" s="51" t="s">
        <v>192</v>
      </c>
      <c r="E66" s="46"/>
      <c r="F66" s="79"/>
      <c r="G66" s="52"/>
    </row>
    <row r="67" spans="1:7" s="31" customFormat="1" ht="101.25" x14ac:dyDescent="0.2">
      <c r="A67" s="42" t="s">
        <v>78</v>
      </c>
      <c r="B67" s="32" t="s">
        <v>293</v>
      </c>
      <c r="C67" s="42" t="s">
        <v>194</v>
      </c>
      <c r="D67" s="35" t="s">
        <v>294</v>
      </c>
      <c r="E67" s="42" t="s">
        <v>7</v>
      </c>
      <c r="F67" s="81">
        <v>1</v>
      </c>
      <c r="G67" s="43"/>
    </row>
    <row r="68" spans="1:7" s="31" customFormat="1" ht="12.75" x14ac:dyDescent="0.2">
      <c r="A68" s="46" t="s">
        <v>32</v>
      </c>
      <c r="B68" s="50"/>
      <c r="C68" s="46"/>
      <c r="D68" s="51" t="s">
        <v>185</v>
      </c>
      <c r="E68" s="46"/>
      <c r="F68" s="79"/>
      <c r="G68" s="52"/>
    </row>
    <row r="69" spans="1:7" s="31" customFormat="1" ht="184.5" x14ac:dyDescent="0.2">
      <c r="A69" s="26" t="s">
        <v>79</v>
      </c>
      <c r="B69" s="32" t="s">
        <v>295</v>
      </c>
      <c r="C69" s="26" t="s">
        <v>186</v>
      </c>
      <c r="D69" s="37" t="s">
        <v>698</v>
      </c>
      <c r="E69" s="26" t="s">
        <v>7</v>
      </c>
      <c r="F69" s="80">
        <v>1</v>
      </c>
      <c r="G69" s="28"/>
    </row>
    <row r="70" spans="1:7" s="31" customFormat="1" ht="112.5" x14ac:dyDescent="0.2">
      <c r="A70" s="26" t="s">
        <v>80</v>
      </c>
      <c r="B70" s="35" t="s">
        <v>276</v>
      </c>
      <c r="C70" s="36" t="s">
        <v>331</v>
      </c>
      <c r="D70" s="37" t="s">
        <v>404</v>
      </c>
      <c r="E70" s="26" t="s">
        <v>7</v>
      </c>
      <c r="F70" s="80">
        <v>1</v>
      </c>
      <c r="G70" s="28"/>
    </row>
    <row r="71" spans="1:7" s="31" customFormat="1" ht="157.5" x14ac:dyDescent="0.2">
      <c r="A71" s="26" t="s">
        <v>81</v>
      </c>
      <c r="B71" s="32" t="s">
        <v>655</v>
      </c>
      <c r="C71" s="26" t="s">
        <v>187</v>
      </c>
      <c r="D71" s="37" t="s">
        <v>765</v>
      </c>
      <c r="E71" s="26" t="s">
        <v>7</v>
      </c>
      <c r="F71" s="80">
        <v>1</v>
      </c>
      <c r="G71" s="28"/>
    </row>
    <row r="72" spans="1:7" s="31" customFormat="1" ht="168.75" x14ac:dyDescent="0.2">
      <c r="A72" s="26" t="s">
        <v>82</v>
      </c>
      <c r="B72" s="32" t="s">
        <v>359</v>
      </c>
      <c r="C72" s="26" t="s">
        <v>188</v>
      </c>
      <c r="D72" s="37" t="s">
        <v>766</v>
      </c>
      <c r="E72" s="26" t="s">
        <v>7</v>
      </c>
      <c r="F72" s="80">
        <v>1</v>
      </c>
      <c r="G72" s="28"/>
    </row>
    <row r="73" spans="1:7" s="31" customFormat="1" ht="123.75" x14ac:dyDescent="0.2">
      <c r="A73" s="26" t="s">
        <v>83</v>
      </c>
      <c r="B73" s="32" t="s">
        <v>361</v>
      </c>
      <c r="C73" s="26" t="s">
        <v>168</v>
      </c>
      <c r="D73" s="37" t="s">
        <v>362</v>
      </c>
      <c r="E73" s="26" t="s">
        <v>7</v>
      </c>
      <c r="F73" s="80">
        <v>2</v>
      </c>
      <c r="G73" s="28"/>
    </row>
    <row r="74" spans="1:7" s="31" customFormat="1" ht="173.25" x14ac:dyDescent="0.2">
      <c r="A74" s="42" t="s">
        <v>84</v>
      </c>
      <c r="B74" s="32" t="s">
        <v>699</v>
      </c>
      <c r="C74" s="42" t="s">
        <v>297</v>
      </c>
      <c r="D74" s="37" t="s">
        <v>700</v>
      </c>
      <c r="E74" s="42" t="s">
        <v>171</v>
      </c>
      <c r="F74" s="81">
        <v>1</v>
      </c>
      <c r="G74" s="43"/>
    </row>
    <row r="75" spans="1:7" s="31" customFormat="1" ht="33.75" x14ac:dyDescent="0.2">
      <c r="A75" s="26" t="s">
        <v>85</v>
      </c>
      <c r="B75" s="32" t="s">
        <v>298</v>
      </c>
      <c r="C75" s="26" t="s">
        <v>195</v>
      </c>
      <c r="D75" s="33" t="s">
        <v>245</v>
      </c>
      <c r="E75" s="26" t="s">
        <v>7</v>
      </c>
      <c r="F75" s="80">
        <v>1</v>
      </c>
      <c r="G75" s="28"/>
    </row>
    <row r="76" spans="1:7" s="31" customFormat="1" ht="94.5" x14ac:dyDescent="0.2">
      <c r="A76" s="26" t="s">
        <v>86</v>
      </c>
      <c r="B76" s="32" t="s">
        <v>299</v>
      </c>
      <c r="C76" s="26" t="s">
        <v>195</v>
      </c>
      <c r="D76" s="37" t="s">
        <v>701</v>
      </c>
      <c r="E76" s="26" t="s">
        <v>7</v>
      </c>
      <c r="F76" s="80">
        <v>1</v>
      </c>
      <c r="G76" s="28"/>
    </row>
    <row r="77" spans="1:7" s="31" customFormat="1" ht="90" x14ac:dyDescent="0.2">
      <c r="A77" s="26" t="s">
        <v>87</v>
      </c>
      <c r="B77" s="32" t="s">
        <v>364</v>
      </c>
      <c r="C77" s="26" t="s">
        <v>12</v>
      </c>
      <c r="D77" s="33" t="s">
        <v>301</v>
      </c>
      <c r="E77" s="26" t="s">
        <v>7</v>
      </c>
      <c r="F77" s="80">
        <v>2</v>
      </c>
      <c r="G77" s="28"/>
    </row>
    <row r="78" spans="1:7" s="31" customFormat="1" ht="12.75" x14ac:dyDescent="0.2">
      <c r="A78" s="46" t="s">
        <v>88</v>
      </c>
      <c r="B78" s="50"/>
      <c r="C78" s="46"/>
      <c r="D78" s="51" t="s">
        <v>196</v>
      </c>
      <c r="E78" s="46"/>
      <c r="F78" s="79"/>
      <c r="G78" s="52"/>
    </row>
    <row r="79" spans="1:7" s="31" customFormat="1" ht="135" x14ac:dyDescent="0.2">
      <c r="A79" s="26" t="s">
        <v>89</v>
      </c>
      <c r="B79" s="32" t="s">
        <v>658</v>
      </c>
      <c r="C79" s="26" t="s">
        <v>168</v>
      </c>
      <c r="D79" s="33" t="s">
        <v>767</v>
      </c>
      <c r="E79" s="26" t="s">
        <v>7</v>
      </c>
      <c r="F79" s="80">
        <v>1</v>
      </c>
      <c r="G79" s="28"/>
    </row>
    <row r="80" spans="1:7" s="31" customFormat="1" ht="135" x14ac:dyDescent="0.2">
      <c r="A80" s="26" t="s">
        <v>90</v>
      </c>
      <c r="B80" s="32" t="s">
        <v>363</v>
      </c>
      <c r="C80" s="26" t="s">
        <v>197</v>
      </c>
      <c r="D80" s="33" t="s">
        <v>304</v>
      </c>
      <c r="E80" s="26" t="s">
        <v>7</v>
      </c>
      <c r="F80" s="80">
        <v>1</v>
      </c>
      <c r="G80" s="28"/>
    </row>
    <row r="81" spans="1:7" s="31" customFormat="1" ht="90" x14ac:dyDescent="0.2">
      <c r="A81" s="26" t="s">
        <v>91</v>
      </c>
      <c r="B81" s="32" t="s">
        <v>384</v>
      </c>
      <c r="C81" s="26" t="s">
        <v>15</v>
      </c>
      <c r="D81" s="33" t="s">
        <v>303</v>
      </c>
      <c r="E81" s="26" t="s">
        <v>7</v>
      </c>
      <c r="F81" s="80">
        <v>1</v>
      </c>
      <c r="G81" s="28"/>
    </row>
    <row r="82" spans="1:7" s="31" customFormat="1" ht="101.25" x14ac:dyDescent="0.2">
      <c r="A82" s="26" t="s">
        <v>92</v>
      </c>
      <c r="B82" s="32" t="s">
        <v>364</v>
      </c>
      <c r="C82" s="26" t="s">
        <v>12</v>
      </c>
      <c r="D82" s="33" t="s">
        <v>305</v>
      </c>
      <c r="E82" s="26" t="s">
        <v>7</v>
      </c>
      <c r="F82" s="80">
        <v>2</v>
      </c>
      <c r="G82" s="28"/>
    </row>
    <row r="83" spans="1:7" s="31" customFormat="1" ht="33.75" x14ac:dyDescent="0.2">
      <c r="A83" s="26" t="s">
        <v>93</v>
      </c>
      <c r="B83" s="32" t="s">
        <v>266</v>
      </c>
      <c r="C83" s="26" t="s">
        <v>198</v>
      </c>
      <c r="D83" s="33" t="s">
        <v>245</v>
      </c>
      <c r="E83" s="26" t="s">
        <v>171</v>
      </c>
      <c r="F83" s="80">
        <v>1</v>
      </c>
      <c r="G83" s="28"/>
    </row>
    <row r="84" spans="1:7" s="31" customFormat="1" ht="120" x14ac:dyDescent="0.2">
      <c r="A84" s="26" t="s">
        <v>94</v>
      </c>
      <c r="B84" s="32" t="s">
        <v>299</v>
      </c>
      <c r="C84" s="26" t="s">
        <v>198</v>
      </c>
      <c r="D84" s="37" t="s">
        <v>702</v>
      </c>
      <c r="E84" s="26" t="s">
        <v>171</v>
      </c>
      <c r="F84" s="80">
        <v>1</v>
      </c>
      <c r="G84" s="28"/>
    </row>
    <row r="85" spans="1:7" s="31" customFormat="1" ht="22.5" x14ac:dyDescent="0.2">
      <c r="A85" s="26" t="s">
        <v>95</v>
      </c>
      <c r="B85" s="32" t="s">
        <v>268</v>
      </c>
      <c r="C85" s="26" t="s">
        <v>198</v>
      </c>
      <c r="D85" s="33" t="s">
        <v>307</v>
      </c>
      <c r="E85" s="26" t="s">
        <v>7</v>
      </c>
      <c r="F85" s="80">
        <v>1</v>
      </c>
      <c r="G85" s="28"/>
    </row>
    <row r="86" spans="1:7" s="31" customFormat="1" ht="33.75" x14ac:dyDescent="0.2">
      <c r="A86" s="26" t="s">
        <v>96</v>
      </c>
      <c r="B86" s="32" t="s">
        <v>308</v>
      </c>
      <c r="C86" s="26" t="s">
        <v>199</v>
      </c>
      <c r="D86" s="33" t="s">
        <v>306</v>
      </c>
      <c r="E86" s="26" t="s">
        <v>7</v>
      </c>
      <c r="F86" s="80">
        <v>1</v>
      </c>
      <c r="G86" s="28"/>
    </row>
    <row r="87" spans="1:7" s="31" customFormat="1" ht="12.75" x14ac:dyDescent="0.2">
      <c r="A87" s="46" t="s">
        <v>97</v>
      </c>
      <c r="B87" s="50"/>
      <c r="C87" s="46"/>
      <c r="D87" s="51" t="s">
        <v>200</v>
      </c>
      <c r="E87" s="46"/>
      <c r="F87" s="79"/>
      <c r="G87" s="52"/>
    </row>
    <row r="88" spans="1:7" s="31" customFormat="1" ht="56.25" x14ac:dyDescent="0.2">
      <c r="A88" s="26" t="s">
        <v>98</v>
      </c>
      <c r="B88" s="32" t="s">
        <v>656</v>
      </c>
      <c r="C88" s="26" t="s">
        <v>16</v>
      </c>
      <c r="D88" s="33" t="s">
        <v>244</v>
      </c>
      <c r="E88" s="26" t="s">
        <v>7</v>
      </c>
      <c r="F88" s="80">
        <v>5</v>
      </c>
      <c r="G88" s="28"/>
    </row>
    <row r="89" spans="1:7" s="31" customFormat="1" ht="22.5" x14ac:dyDescent="0.2">
      <c r="A89" s="26" t="s">
        <v>99</v>
      </c>
      <c r="B89" s="32" t="s">
        <v>309</v>
      </c>
      <c r="C89" s="49" t="s">
        <v>255</v>
      </c>
      <c r="D89" s="33" t="s">
        <v>333</v>
      </c>
      <c r="E89" s="26" t="s">
        <v>7</v>
      </c>
      <c r="F89" s="80">
        <v>5</v>
      </c>
      <c r="G89" s="28"/>
    </row>
    <row r="90" spans="1:7" s="31" customFormat="1" ht="22.5" x14ac:dyDescent="0.2">
      <c r="A90" s="26" t="s">
        <v>100</v>
      </c>
      <c r="B90" s="32" t="s">
        <v>278</v>
      </c>
      <c r="C90" s="49" t="s">
        <v>255</v>
      </c>
      <c r="D90" s="33" t="s">
        <v>249</v>
      </c>
      <c r="E90" s="26" t="s">
        <v>7</v>
      </c>
      <c r="F90" s="80">
        <v>5</v>
      </c>
      <c r="G90" s="28"/>
    </row>
    <row r="91" spans="1:7" s="31" customFormat="1" ht="180" x14ac:dyDescent="0.2">
      <c r="A91" s="26" t="s">
        <v>101</v>
      </c>
      <c r="B91" s="32" t="s">
        <v>310</v>
      </c>
      <c r="C91" s="26" t="s">
        <v>201</v>
      </c>
      <c r="D91" s="33" t="s">
        <v>768</v>
      </c>
      <c r="E91" s="26" t="s">
        <v>7</v>
      </c>
      <c r="F91" s="80">
        <v>1</v>
      </c>
      <c r="G91" s="28"/>
    </row>
    <row r="92" spans="1:7" s="31" customFormat="1" ht="90" x14ac:dyDescent="0.2">
      <c r="A92" s="26" t="s">
        <v>102</v>
      </c>
      <c r="B92" s="32" t="s">
        <v>366</v>
      </c>
      <c r="C92" s="26" t="s">
        <v>202</v>
      </c>
      <c r="D92" s="33" t="s">
        <v>367</v>
      </c>
      <c r="E92" s="26" t="s">
        <v>7</v>
      </c>
      <c r="F92" s="80">
        <v>1</v>
      </c>
      <c r="G92" s="28"/>
    </row>
    <row r="93" spans="1:7" s="31" customFormat="1" ht="33.75" x14ac:dyDescent="0.2">
      <c r="A93" s="26" t="s">
        <v>103</v>
      </c>
      <c r="B93" s="27" t="s">
        <v>311</v>
      </c>
      <c r="C93" s="26" t="s">
        <v>203</v>
      </c>
      <c r="D93" s="33" t="s">
        <v>246</v>
      </c>
      <c r="E93" s="26" t="s">
        <v>7</v>
      </c>
      <c r="F93" s="80">
        <v>1</v>
      </c>
      <c r="G93" s="28"/>
    </row>
    <row r="94" spans="1:7" s="31" customFormat="1" ht="33.75" x14ac:dyDescent="0.2">
      <c r="A94" s="26" t="s">
        <v>104</v>
      </c>
      <c r="B94" s="27" t="s">
        <v>311</v>
      </c>
      <c r="C94" s="26" t="s">
        <v>204</v>
      </c>
      <c r="D94" s="33" t="s">
        <v>246</v>
      </c>
      <c r="E94" s="26" t="s">
        <v>7</v>
      </c>
      <c r="F94" s="80">
        <v>1</v>
      </c>
      <c r="G94" s="28"/>
    </row>
    <row r="95" spans="1:7" s="31" customFormat="1" ht="168.75" x14ac:dyDescent="0.2">
      <c r="A95" s="26" t="s">
        <v>105</v>
      </c>
      <c r="B95" s="27" t="s">
        <v>368</v>
      </c>
      <c r="C95" s="26" t="s">
        <v>205</v>
      </c>
      <c r="D95" s="33" t="s">
        <v>769</v>
      </c>
      <c r="E95" s="62" t="s">
        <v>7</v>
      </c>
      <c r="F95" s="80">
        <v>1</v>
      </c>
      <c r="G95" s="28"/>
    </row>
    <row r="96" spans="1:7" s="31" customFormat="1" ht="153" customHeight="1" x14ac:dyDescent="0.2">
      <c r="A96" s="26" t="s">
        <v>106</v>
      </c>
      <c r="B96" s="27" t="s">
        <v>797</v>
      </c>
      <c r="C96" s="54" t="s">
        <v>206</v>
      </c>
      <c r="D96" s="37" t="s">
        <v>370</v>
      </c>
      <c r="E96" s="62" t="s">
        <v>7</v>
      </c>
      <c r="F96" s="80">
        <v>3</v>
      </c>
      <c r="G96" s="28"/>
    </row>
    <row r="97" spans="1:7" s="31" customFormat="1" ht="157.5" x14ac:dyDescent="0.2">
      <c r="A97" s="26" t="s">
        <v>107</v>
      </c>
      <c r="B97" s="27" t="s">
        <v>705</v>
      </c>
      <c r="C97" s="54" t="s">
        <v>207</v>
      </c>
      <c r="D97" s="37" t="s">
        <v>371</v>
      </c>
      <c r="E97" s="62" t="s">
        <v>7</v>
      </c>
      <c r="F97" s="80">
        <v>2</v>
      </c>
      <c r="G97" s="28"/>
    </row>
    <row r="98" spans="1:7" s="31" customFormat="1" ht="138.75" customHeight="1" x14ac:dyDescent="0.2">
      <c r="A98" s="26" t="s">
        <v>108</v>
      </c>
      <c r="B98" s="27" t="s">
        <v>369</v>
      </c>
      <c r="C98" s="26" t="s">
        <v>197</v>
      </c>
      <c r="D98" s="37" t="s">
        <v>372</v>
      </c>
      <c r="E98" s="62" t="s">
        <v>7</v>
      </c>
      <c r="F98" s="80">
        <v>1</v>
      </c>
      <c r="G98" s="28"/>
    </row>
    <row r="99" spans="1:7" s="31" customFormat="1" ht="135" x14ac:dyDescent="0.2">
      <c r="A99" s="26" t="s">
        <v>109</v>
      </c>
      <c r="B99" s="27" t="s">
        <v>312</v>
      </c>
      <c r="C99" s="26" t="s">
        <v>208</v>
      </c>
      <c r="D99" s="33" t="s">
        <v>770</v>
      </c>
      <c r="E99" s="62" t="s">
        <v>7</v>
      </c>
      <c r="F99" s="80">
        <v>1</v>
      </c>
      <c r="G99" s="28"/>
    </row>
    <row r="100" spans="1:7" s="31" customFormat="1" ht="112.5" x14ac:dyDescent="0.2">
      <c r="A100" s="26" t="s">
        <v>110</v>
      </c>
      <c r="B100" s="27" t="s">
        <v>374</v>
      </c>
      <c r="C100" s="26" t="s">
        <v>208</v>
      </c>
      <c r="D100" s="37" t="s">
        <v>373</v>
      </c>
      <c r="E100" s="62" t="s">
        <v>7</v>
      </c>
      <c r="F100" s="80">
        <v>1</v>
      </c>
      <c r="G100" s="28"/>
    </row>
    <row r="101" spans="1:7" s="31" customFormat="1" ht="101.25" x14ac:dyDescent="0.2">
      <c r="A101" s="26" t="s">
        <v>111</v>
      </c>
      <c r="B101" s="27" t="s">
        <v>375</v>
      </c>
      <c r="C101" s="26" t="s">
        <v>209</v>
      </c>
      <c r="D101" s="37" t="s">
        <v>314</v>
      </c>
      <c r="E101" s="62" t="s">
        <v>7</v>
      </c>
      <c r="F101" s="80">
        <v>3</v>
      </c>
      <c r="G101" s="28"/>
    </row>
    <row r="102" spans="1:7" s="31" customFormat="1" ht="101.25" x14ac:dyDescent="0.2">
      <c r="A102" s="26" t="s">
        <v>112</v>
      </c>
      <c r="B102" s="27" t="s">
        <v>706</v>
      </c>
      <c r="C102" s="26" t="s">
        <v>9</v>
      </c>
      <c r="D102" s="37" t="s">
        <v>315</v>
      </c>
      <c r="E102" s="62" t="s">
        <v>7</v>
      </c>
      <c r="F102" s="80">
        <v>1</v>
      </c>
      <c r="G102" s="28"/>
    </row>
    <row r="103" spans="1:7" s="31" customFormat="1" ht="33.75" x14ac:dyDescent="0.2">
      <c r="A103" s="26" t="s">
        <v>113</v>
      </c>
      <c r="B103" s="27" t="s">
        <v>266</v>
      </c>
      <c r="C103" s="26" t="s">
        <v>198</v>
      </c>
      <c r="D103" s="33" t="s">
        <v>245</v>
      </c>
      <c r="E103" s="62" t="s">
        <v>171</v>
      </c>
      <c r="F103" s="80">
        <v>1</v>
      </c>
      <c r="G103" s="28"/>
    </row>
    <row r="104" spans="1:7" s="31" customFormat="1" ht="101.25" x14ac:dyDescent="0.2">
      <c r="A104" s="54" t="s">
        <v>114</v>
      </c>
      <c r="B104" s="35" t="s">
        <v>316</v>
      </c>
      <c r="C104" s="54" t="s">
        <v>198</v>
      </c>
      <c r="D104" s="37" t="s">
        <v>376</v>
      </c>
      <c r="E104" s="63" t="s">
        <v>7</v>
      </c>
      <c r="F104" s="84">
        <v>1</v>
      </c>
      <c r="G104" s="64"/>
    </row>
    <row r="105" spans="1:7" s="31" customFormat="1" ht="22.5" x14ac:dyDescent="0.2">
      <c r="A105" s="26" t="s">
        <v>115</v>
      </c>
      <c r="B105" s="27" t="s">
        <v>317</v>
      </c>
      <c r="C105" s="26" t="s">
        <v>198</v>
      </c>
      <c r="D105" s="33" t="s">
        <v>248</v>
      </c>
      <c r="E105" s="62" t="s">
        <v>7</v>
      </c>
      <c r="F105" s="80">
        <v>1</v>
      </c>
      <c r="G105" s="28"/>
    </row>
    <row r="106" spans="1:7" s="31" customFormat="1" ht="56.25" x14ac:dyDescent="0.2">
      <c r="A106" s="26" t="s">
        <v>116</v>
      </c>
      <c r="B106" s="27" t="s">
        <v>318</v>
      </c>
      <c r="C106" s="26" t="s">
        <v>210</v>
      </c>
      <c r="D106" s="33" t="s">
        <v>247</v>
      </c>
      <c r="E106" s="62" t="s">
        <v>7</v>
      </c>
      <c r="F106" s="80">
        <v>2</v>
      </c>
      <c r="G106" s="28"/>
    </row>
    <row r="107" spans="1:7" s="31" customFormat="1" ht="12.75" x14ac:dyDescent="0.2">
      <c r="A107" s="46" t="s">
        <v>117</v>
      </c>
      <c r="B107" s="50"/>
      <c r="C107" s="46"/>
      <c r="D107" s="51" t="s">
        <v>211</v>
      </c>
      <c r="E107" s="46"/>
      <c r="F107" s="79"/>
      <c r="G107" s="52"/>
    </row>
    <row r="108" spans="1:7" s="31" customFormat="1" ht="101.25" x14ac:dyDescent="0.2">
      <c r="A108" s="26" t="s">
        <v>118</v>
      </c>
      <c r="B108" s="27" t="s">
        <v>293</v>
      </c>
      <c r="C108" s="26" t="s">
        <v>212</v>
      </c>
      <c r="D108" s="27" t="s">
        <v>377</v>
      </c>
      <c r="E108" s="26" t="s">
        <v>7</v>
      </c>
      <c r="F108" s="80">
        <v>1</v>
      </c>
      <c r="G108" s="28"/>
    </row>
    <row r="109" spans="1:7" s="31" customFormat="1" ht="12.75" x14ac:dyDescent="0.2">
      <c r="A109" s="46" t="s">
        <v>119</v>
      </c>
      <c r="B109" s="50"/>
      <c r="C109" s="46"/>
      <c r="D109" s="51" t="s">
        <v>213</v>
      </c>
      <c r="E109" s="46" t="s">
        <v>7</v>
      </c>
      <c r="F109" s="79">
        <v>1</v>
      </c>
      <c r="G109" s="52"/>
    </row>
    <row r="110" spans="1:7" s="31" customFormat="1" ht="168.75" x14ac:dyDescent="0.2">
      <c r="A110" s="26" t="s">
        <v>120</v>
      </c>
      <c r="B110" s="35" t="s">
        <v>378</v>
      </c>
      <c r="C110" s="54" t="s">
        <v>14</v>
      </c>
      <c r="D110" s="37" t="s">
        <v>771</v>
      </c>
      <c r="E110" s="26" t="s">
        <v>7</v>
      </c>
      <c r="F110" s="80">
        <v>1</v>
      </c>
      <c r="G110" s="28"/>
    </row>
    <row r="111" spans="1:7" s="31" customFormat="1" ht="101.25" x14ac:dyDescent="0.2">
      <c r="A111" s="26" t="s">
        <v>121</v>
      </c>
      <c r="B111" s="27" t="s">
        <v>380</v>
      </c>
      <c r="C111" s="26" t="s">
        <v>214</v>
      </c>
      <c r="D111" s="33" t="s">
        <v>315</v>
      </c>
      <c r="E111" s="26" t="s">
        <v>7</v>
      </c>
      <c r="F111" s="80">
        <v>1</v>
      </c>
      <c r="G111" s="28"/>
    </row>
    <row r="112" spans="1:7" s="31" customFormat="1" ht="157.5" x14ac:dyDescent="0.2">
      <c r="A112" s="26" t="s">
        <v>122</v>
      </c>
      <c r="B112" s="27" t="s">
        <v>381</v>
      </c>
      <c r="C112" s="26" t="s">
        <v>215</v>
      </c>
      <c r="D112" s="33" t="s">
        <v>772</v>
      </c>
      <c r="E112" s="26" t="s">
        <v>7</v>
      </c>
      <c r="F112" s="80">
        <v>1</v>
      </c>
      <c r="G112" s="28"/>
    </row>
    <row r="113" spans="1:7" s="31" customFormat="1" ht="135" x14ac:dyDescent="0.2">
      <c r="A113" s="54" t="s">
        <v>123</v>
      </c>
      <c r="B113" s="35" t="s">
        <v>312</v>
      </c>
      <c r="C113" s="54" t="s">
        <v>168</v>
      </c>
      <c r="D113" s="37" t="s">
        <v>773</v>
      </c>
      <c r="E113" s="54" t="s">
        <v>7</v>
      </c>
      <c r="F113" s="84">
        <v>1</v>
      </c>
      <c r="G113" s="64"/>
    </row>
    <row r="114" spans="1:7" s="31" customFormat="1" ht="135" x14ac:dyDescent="0.2">
      <c r="A114" s="26" t="s">
        <v>124</v>
      </c>
      <c r="B114" s="27" t="s">
        <v>312</v>
      </c>
      <c r="C114" s="26" t="s">
        <v>197</v>
      </c>
      <c r="D114" s="37" t="s">
        <v>774</v>
      </c>
      <c r="E114" s="26" t="s">
        <v>7</v>
      </c>
      <c r="F114" s="80">
        <v>1</v>
      </c>
      <c r="G114" s="28"/>
    </row>
    <row r="115" spans="1:7" s="31" customFormat="1" ht="101.25" x14ac:dyDescent="0.2">
      <c r="A115" s="26" t="s">
        <v>125</v>
      </c>
      <c r="B115" s="27" t="s">
        <v>384</v>
      </c>
      <c r="C115" s="26" t="s">
        <v>15</v>
      </c>
      <c r="D115" s="37" t="s">
        <v>707</v>
      </c>
      <c r="E115" s="26" t="s">
        <v>7</v>
      </c>
      <c r="F115" s="80">
        <v>1</v>
      </c>
      <c r="G115" s="28"/>
    </row>
    <row r="116" spans="1:7" s="31" customFormat="1" ht="101.25" x14ac:dyDescent="0.2">
      <c r="A116" s="26" t="s">
        <v>126</v>
      </c>
      <c r="B116" s="27" t="s">
        <v>300</v>
      </c>
      <c r="C116" s="26" t="s">
        <v>12</v>
      </c>
      <c r="D116" s="33" t="s">
        <v>385</v>
      </c>
      <c r="E116" s="26" t="s">
        <v>7</v>
      </c>
      <c r="F116" s="80">
        <v>2</v>
      </c>
      <c r="G116" s="28"/>
    </row>
    <row r="117" spans="1:7" s="31" customFormat="1" ht="33.75" x14ac:dyDescent="0.2">
      <c r="A117" s="26" t="s">
        <v>127</v>
      </c>
      <c r="B117" s="27" t="s">
        <v>266</v>
      </c>
      <c r="C117" s="26" t="s">
        <v>320</v>
      </c>
      <c r="D117" s="33" t="s">
        <v>245</v>
      </c>
      <c r="E117" s="26" t="s">
        <v>171</v>
      </c>
      <c r="F117" s="80">
        <v>1</v>
      </c>
      <c r="G117" s="28"/>
    </row>
    <row r="118" spans="1:7" s="31" customFormat="1" ht="101.25" x14ac:dyDescent="0.2">
      <c r="A118" s="26" t="s">
        <v>128</v>
      </c>
      <c r="B118" s="27" t="s">
        <v>316</v>
      </c>
      <c r="C118" s="26" t="s">
        <v>198</v>
      </c>
      <c r="D118" s="37" t="s">
        <v>386</v>
      </c>
      <c r="E118" s="26" t="s">
        <v>7</v>
      </c>
      <c r="F118" s="80">
        <v>1</v>
      </c>
      <c r="G118" s="28"/>
    </row>
    <row r="119" spans="1:7" s="31" customFormat="1" ht="213.75" x14ac:dyDescent="0.2">
      <c r="A119" s="26" t="s">
        <v>328</v>
      </c>
      <c r="B119" s="27" t="s">
        <v>708</v>
      </c>
      <c r="C119" s="26" t="s">
        <v>198</v>
      </c>
      <c r="D119" s="33" t="s">
        <v>709</v>
      </c>
      <c r="E119" s="26" t="s">
        <v>171</v>
      </c>
      <c r="F119" s="80">
        <v>1</v>
      </c>
      <c r="G119" s="28"/>
    </row>
    <row r="120" spans="1:7" s="31" customFormat="1" ht="12.75" x14ac:dyDescent="0.2">
      <c r="A120" s="46" t="s">
        <v>129</v>
      </c>
      <c r="B120" s="50"/>
      <c r="C120" s="46"/>
      <c r="D120" s="51" t="s">
        <v>216</v>
      </c>
      <c r="E120" s="46"/>
      <c r="F120" s="79"/>
      <c r="G120" s="52"/>
    </row>
    <row r="121" spans="1:7" s="31" customFormat="1" ht="202.5" x14ac:dyDescent="0.2">
      <c r="A121" s="42" t="s">
        <v>130</v>
      </c>
      <c r="B121" s="32" t="s">
        <v>710</v>
      </c>
      <c r="C121" s="42" t="s">
        <v>217</v>
      </c>
      <c r="D121" s="67" t="s">
        <v>711</v>
      </c>
      <c r="E121" s="42" t="s">
        <v>7</v>
      </c>
      <c r="F121" s="81">
        <v>1</v>
      </c>
      <c r="G121" s="43"/>
    </row>
    <row r="122" spans="1:7" s="31" customFormat="1" ht="112.5" x14ac:dyDescent="0.2">
      <c r="A122" s="26" t="s">
        <v>131</v>
      </c>
      <c r="B122" s="27" t="s">
        <v>712</v>
      </c>
      <c r="C122" s="36" t="s">
        <v>331</v>
      </c>
      <c r="D122" s="37" t="s">
        <v>405</v>
      </c>
      <c r="E122" s="26" t="s">
        <v>7</v>
      </c>
      <c r="F122" s="80">
        <v>1</v>
      </c>
      <c r="G122" s="28"/>
    </row>
    <row r="123" spans="1:7" s="31" customFormat="1" ht="22.5" x14ac:dyDescent="0.2">
      <c r="A123" s="26" t="s">
        <v>132</v>
      </c>
      <c r="B123" s="27" t="s">
        <v>321</v>
      </c>
      <c r="C123" s="49" t="s">
        <v>255</v>
      </c>
      <c r="D123" s="33" t="s">
        <v>249</v>
      </c>
      <c r="E123" s="26" t="s">
        <v>7</v>
      </c>
      <c r="F123" s="80">
        <v>1</v>
      </c>
      <c r="G123" s="28"/>
    </row>
    <row r="124" spans="1:7" s="31" customFormat="1" ht="22.5" x14ac:dyDescent="0.2">
      <c r="A124" s="26" t="s">
        <v>218</v>
      </c>
      <c r="B124" s="32" t="s">
        <v>309</v>
      </c>
      <c r="C124" s="49" t="s">
        <v>255</v>
      </c>
      <c r="D124" s="33" t="s">
        <v>333</v>
      </c>
      <c r="E124" s="26" t="s">
        <v>7</v>
      </c>
      <c r="F124" s="80">
        <v>1</v>
      </c>
      <c r="G124" s="28"/>
    </row>
    <row r="125" spans="1:7" s="31" customFormat="1" ht="135" x14ac:dyDescent="0.2">
      <c r="A125" s="54" t="s">
        <v>133</v>
      </c>
      <c r="B125" s="35" t="s">
        <v>713</v>
      </c>
      <c r="C125" s="54" t="s">
        <v>219</v>
      </c>
      <c r="D125" s="37" t="s">
        <v>775</v>
      </c>
      <c r="E125" s="26" t="s">
        <v>7</v>
      </c>
      <c r="F125" s="80">
        <v>1</v>
      </c>
      <c r="G125" s="28"/>
    </row>
    <row r="126" spans="1:7" s="31" customFormat="1" ht="12.75" x14ac:dyDescent="0.2">
      <c r="A126" s="46" t="s">
        <v>134</v>
      </c>
      <c r="B126" s="50"/>
      <c r="C126" s="46"/>
      <c r="D126" s="68" t="s">
        <v>220</v>
      </c>
      <c r="E126" s="46"/>
      <c r="F126" s="79"/>
      <c r="G126" s="52"/>
    </row>
    <row r="127" spans="1:7" s="31" customFormat="1" ht="123.75" x14ac:dyDescent="0.2">
      <c r="A127" s="26" t="s">
        <v>135</v>
      </c>
      <c r="B127" s="27" t="s">
        <v>715</v>
      </c>
      <c r="C127" s="26" t="s">
        <v>208</v>
      </c>
      <c r="D127" s="37" t="s">
        <v>716</v>
      </c>
      <c r="E127" s="26" t="s">
        <v>7</v>
      </c>
      <c r="F127" s="80">
        <v>1</v>
      </c>
      <c r="G127" s="28"/>
    </row>
    <row r="128" spans="1:7" s="31" customFormat="1" ht="123.75" x14ac:dyDescent="0.2">
      <c r="A128" s="26" t="s">
        <v>136</v>
      </c>
      <c r="B128" s="27" t="s">
        <v>322</v>
      </c>
      <c r="C128" s="26" t="s">
        <v>208</v>
      </c>
      <c r="D128" s="37" t="s">
        <v>716</v>
      </c>
      <c r="E128" s="26" t="s">
        <v>7</v>
      </c>
      <c r="F128" s="80">
        <v>1</v>
      </c>
      <c r="G128" s="28"/>
    </row>
    <row r="129" spans="1:7" s="31" customFormat="1" ht="101.25" x14ac:dyDescent="0.2">
      <c r="A129" s="26" t="s">
        <v>137</v>
      </c>
      <c r="B129" s="27" t="s">
        <v>717</v>
      </c>
      <c r="C129" s="26" t="s">
        <v>209</v>
      </c>
      <c r="D129" s="37" t="s">
        <v>323</v>
      </c>
      <c r="E129" s="26" t="s">
        <v>7</v>
      </c>
      <c r="F129" s="80">
        <v>1</v>
      </c>
      <c r="G129" s="28"/>
    </row>
    <row r="130" spans="1:7" s="31" customFormat="1" ht="101.25" x14ac:dyDescent="0.2">
      <c r="A130" s="26" t="s">
        <v>138</v>
      </c>
      <c r="B130" s="27" t="s">
        <v>718</v>
      </c>
      <c r="C130" s="26" t="s">
        <v>209</v>
      </c>
      <c r="D130" s="37" t="s">
        <v>387</v>
      </c>
      <c r="E130" s="26" t="s">
        <v>7</v>
      </c>
      <c r="F130" s="80">
        <v>1</v>
      </c>
      <c r="G130" s="28"/>
    </row>
    <row r="131" spans="1:7" s="31" customFormat="1" ht="90" x14ac:dyDescent="0.2">
      <c r="A131" s="26" t="s">
        <v>139</v>
      </c>
      <c r="B131" s="27" t="s">
        <v>719</v>
      </c>
      <c r="C131" s="26" t="s">
        <v>9</v>
      </c>
      <c r="D131" s="37" t="s">
        <v>303</v>
      </c>
      <c r="E131" s="26" t="s">
        <v>7</v>
      </c>
      <c r="F131" s="80">
        <v>1</v>
      </c>
      <c r="G131" s="28"/>
    </row>
    <row r="132" spans="1:7" s="31" customFormat="1" ht="33.75" x14ac:dyDescent="0.2">
      <c r="A132" s="26" t="s">
        <v>140</v>
      </c>
      <c r="B132" s="27" t="s">
        <v>266</v>
      </c>
      <c r="C132" s="26" t="s">
        <v>221</v>
      </c>
      <c r="D132" s="37" t="s">
        <v>245</v>
      </c>
      <c r="E132" s="26" t="s">
        <v>171</v>
      </c>
      <c r="F132" s="80">
        <v>1</v>
      </c>
      <c r="G132" s="28"/>
    </row>
    <row r="133" spans="1:7" s="31" customFormat="1" ht="90" x14ac:dyDescent="0.2">
      <c r="A133" s="26" t="s">
        <v>141</v>
      </c>
      <c r="B133" s="27" t="s">
        <v>299</v>
      </c>
      <c r="C133" s="26" t="s">
        <v>221</v>
      </c>
      <c r="D133" s="33" t="s">
        <v>720</v>
      </c>
      <c r="E133" s="26" t="s">
        <v>7</v>
      </c>
      <c r="F133" s="80">
        <v>1</v>
      </c>
      <c r="G133" s="28"/>
    </row>
    <row r="134" spans="1:7" s="31" customFormat="1" ht="22.5" x14ac:dyDescent="0.2">
      <c r="A134" s="26" t="s">
        <v>142</v>
      </c>
      <c r="B134" s="27" t="s">
        <v>268</v>
      </c>
      <c r="C134" s="26" t="s">
        <v>221</v>
      </c>
      <c r="D134" s="33" t="s">
        <v>248</v>
      </c>
      <c r="E134" s="26" t="s">
        <v>171</v>
      </c>
      <c r="F134" s="80">
        <v>1</v>
      </c>
      <c r="G134" s="28"/>
    </row>
    <row r="135" spans="1:7" s="31" customFormat="1" ht="33.75" x14ac:dyDescent="0.2">
      <c r="A135" s="26" t="s">
        <v>143</v>
      </c>
      <c r="B135" s="27" t="s">
        <v>324</v>
      </c>
      <c r="C135" s="26" t="s">
        <v>199</v>
      </c>
      <c r="D135" s="33" t="s">
        <v>246</v>
      </c>
      <c r="E135" s="26" t="s">
        <v>7</v>
      </c>
      <c r="F135" s="80">
        <v>1</v>
      </c>
      <c r="G135" s="28"/>
    </row>
    <row r="136" spans="1:7" s="31" customFormat="1" ht="157.5" x14ac:dyDescent="0.2">
      <c r="A136" s="26" t="s">
        <v>144</v>
      </c>
      <c r="B136" s="27" t="s">
        <v>721</v>
      </c>
      <c r="C136" s="26" t="s">
        <v>222</v>
      </c>
      <c r="D136" s="33" t="s">
        <v>388</v>
      </c>
      <c r="E136" s="26" t="s">
        <v>7</v>
      </c>
      <c r="F136" s="80">
        <v>3</v>
      </c>
      <c r="G136" s="28"/>
    </row>
    <row r="137" spans="1:7" s="31" customFormat="1" ht="157.5" x14ac:dyDescent="0.2">
      <c r="A137" s="26" t="s">
        <v>145</v>
      </c>
      <c r="B137" s="27" t="s">
        <v>722</v>
      </c>
      <c r="C137" s="26" t="s">
        <v>222</v>
      </c>
      <c r="D137" s="33" t="s">
        <v>388</v>
      </c>
      <c r="E137" s="26" t="s">
        <v>7</v>
      </c>
      <c r="F137" s="80">
        <v>2</v>
      </c>
      <c r="G137" s="28"/>
    </row>
    <row r="138" spans="1:7" s="31" customFormat="1" ht="12.75" x14ac:dyDescent="0.2">
      <c r="A138" s="46" t="s">
        <v>146</v>
      </c>
      <c r="B138" s="50"/>
      <c r="C138" s="46"/>
      <c r="D138" s="51" t="s">
        <v>223</v>
      </c>
      <c r="E138" s="46"/>
      <c r="F138" s="79"/>
      <c r="G138" s="52"/>
    </row>
    <row r="139" spans="1:7" s="31" customFormat="1" ht="101.25" x14ac:dyDescent="0.2">
      <c r="A139" s="26" t="s">
        <v>147</v>
      </c>
      <c r="B139" s="27" t="s">
        <v>193</v>
      </c>
      <c r="C139" s="26" t="s">
        <v>212</v>
      </c>
      <c r="D139" s="27" t="s">
        <v>337</v>
      </c>
      <c r="E139" s="26" t="s">
        <v>7</v>
      </c>
      <c r="F139" s="80">
        <v>1</v>
      </c>
      <c r="G139" s="28"/>
    </row>
    <row r="140" spans="1:7" s="31" customFormat="1" ht="12.75" x14ac:dyDescent="0.2">
      <c r="A140" s="46" t="s">
        <v>148</v>
      </c>
      <c r="B140" s="50"/>
      <c r="C140" s="46"/>
      <c r="D140" s="51" t="s">
        <v>224</v>
      </c>
      <c r="E140" s="46"/>
      <c r="F140" s="79"/>
      <c r="G140" s="52"/>
    </row>
    <row r="141" spans="1:7" s="31" customFormat="1" ht="180" x14ac:dyDescent="0.2">
      <c r="A141" s="26" t="s">
        <v>149</v>
      </c>
      <c r="B141" s="27" t="s">
        <v>325</v>
      </c>
      <c r="C141" s="26" t="s">
        <v>10</v>
      </c>
      <c r="D141" s="27" t="s">
        <v>776</v>
      </c>
      <c r="E141" s="26" t="s">
        <v>7</v>
      </c>
      <c r="F141" s="80">
        <v>1</v>
      </c>
      <c r="G141" s="28"/>
    </row>
    <row r="142" spans="1:7" s="31" customFormat="1" ht="168.75" x14ac:dyDescent="0.2">
      <c r="A142" s="26" t="s">
        <v>150</v>
      </c>
      <c r="B142" s="27" t="s">
        <v>389</v>
      </c>
      <c r="C142" s="26" t="s">
        <v>10</v>
      </c>
      <c r="D142" s="33" t="s">
        <v>777</v>
      </c>
      <c r="E142" s="26" t="s">
        <v>7</v>
      </c>
      <c r="F142" s="80">
        <v>1</v>
      </c>
      <c r="G142" s="28"/>
    </row>
    <row r="143" spans="1:7" s="31" customFormat="1" ht="123.75" x14ac:dyDescent="0.2">
      <c r="A143" s="26" t="s">
        <v>151</v>
      </c>
      <c r="B143" s="27" t="s">
        <v>391</v>
      </c>
      <c r="C143" s="26" t="s">
        <v>225</v>
      </c>
      <c r="D143" s="37" t="s">
        <v>393</v>
      </c>
      <c r="E143" s="26" t="s">
        <v>7</v>
      </c>
      <c r="F143" s="80">
        <v>1</v>
      </c>
      <c r="G143" s="28"/>
    </row>
    <row r="144" spans="1:7" s="31" customFormat="1" ht="101.25" x14ac:dyDescent="0.2">
      <c r="A144" s="26" t="s">
        <v>152</v>
      </c>
      <c r="B144" s="27" t="s">
        <v>723</v>
      </c>
      <c r="C144" s="26" t="s">
        <v>226</v>
      </c>
      <c r="D144" s="33" t="s">
        <v>392</v>
      </c>
      <c r="E144" s="26" t="s">
        <v>7</v>
      </c>
      <c r="F144" s="80">
        <v>1</v>
      </c>
      <c r="G144" s="28"/>
    </row>
    <row r="145" spans="1:7" s="31" customFormat="1" ht="222.75" x14ac:dyDescent="0.2">
      <c r="A145" s="26" t="s">
        <v>153</v>
      </c>
      <c r="B145" s="27" t="s">
        <v>724</v>
      </c>
      <c r="C145" s="26" t="s">
        <v>227</v>
      </c>
      <c r="D145" s="33" t="s">
        <v>725</v>
      </c>
      <c r="E145" s="26" t="s">
        <v>171</v>
      </c>
      <c r="F145" s="80">
        <v>1</v>
      </c>
      <c r="G145" s="28"/>
    </row>
    <row r="146" spans="1:7" s="31" customFormat="1" ht="33.75" x14ac:dyDescent="0.2">
      <c r="A146" s="26" t="s">
        <v>228</v>
      </c>
      <c r="B146" s="27" t="s">
        <v>266</v>
      </c>
      <c r="C146" s="26" t="s">
        <v>227</v>
      </c>
      <c r="D146" s="33" t="s">
        <v>245</v>
      </c>
      <c r="E146" s="26" t="s">
        <v>171</v>
      </c>
      <c r="F146" s="80">
        <v>1</v>
      </c>
      <c r="G146" s="28"/>
    </row>
    <row r="147" spans="1:7" s="31" customFormat="1" ht="107.25" x14ac:dyDescent="0.2">
      <c r="A147" s="26" t="s">
        <v>229</v>
      </c>
      <c r="B147" s="27" t="s">
        <v>299</v>
      </c>
      <c r="C147" s="26" t="s">
        <v>227</v>
      </c>
      <c r="D147" s="37" t="s">
        <v>726</v>
      </c>
      <c r="E147" s="26" t="s">
        <v>7</v>
      </c>
      <c r="F147" s="80">
        <v>1</v>
      </c>
      <c r="G147" s="28"/>
    </row>
    <row r="148" spans="1:7" s="31" customFormat="1" ht="12.75" x14ac:dyDescent="0.2">
      <c r="A148" s="46" t="s">
        <v>230</v>
      </c>
      <c r="B148" s="50"/>
      <c r="C148" s="46"/>
      <c r="D148" s="51" t="s">
        <v>231</v>
      </c>
      <c r="E148" s="46"/>
      <c r="F148" s="79"/>
      <c r="G148" s="52"/>
    </row>
    <row r="149" spans="1:7" s="31" customFormat="1" ht="168.75" x14ac:dyDescent="0.2">
      <c r="A149" s="26" t="s">
        <v>232</v>
      </c>
      <c r="B149" s="27" t="s">
        <v>394</v>
      </c>
      <c r="C149" s="26" t="s">
        <v>233</v>
      </c>
      <c r="D149" s="37" t="s">
        <v>778</v>
      </c>
      <c r="E149" s="26" t="s">
        <v>7</v>
      </c>
      <c r="F149" s="80">
        <v>1</v>
      </c>
      <c r="G149" s="28"/>
    </row>
    <row r="150" spans="1:7" s="31" customFormat="1" ht="123.75" x14ac:dyDescent="0.2">
      <c r="A150" s="26" t="s">
        <v>234</v>
      </c>
      <c r="B150" s="27" t="s">
        <v>395</v>
      </c>
      <c r="C150" s="26" t="s">
        <v>168</v>
      </c>
      <c r="D150" s="37" t="s">
        <v>396</v>
      </c>
      <c r="E150" s="26" t="s">
        <v>7</v>
      </c>
      <c r="F150" s="80">
        <v>1</v>
      </c>
      <c r="G150" s="28"/>
    </row>
    <row r="151" spans="1:7" s="31" customFormat="1" ht="135" x14ac:dyDescent="0.2">
      <c r="A151" s="26" t="s">
        <v>235</v>
      </c>
      <c r="B151" s="35" t="s">
        <v>312</v>
      </c>
      <c r="C151" s="54" t="s">
        <v>197</v>
      </c>
      <c r="D151" s="37" t="s">
        <v>779</v>
      </c>
      <c r="E151" s="26" t="s">
        <v>7</v>
      </c>
      <c r="F151" s="80">
        <v>1</v>
      </c>
      <c r="G151" s="28"/>
    </row>
    <row r="152" spans="1:7" s="31" customFormat="1" ht="101.25" x14ac:dyDescent="0.2">
      <c r="A152" s="26" t="s">
        <v>236</v>
      </c>
      <c r="B152" s="27" t="s">
        <v>727</v>
      </c>
      <c r="C152" s="26" t="s">
        <v>15</v>
      </c>
      <c r="D152" s="33" t="s">
        <v>728</v>
      </c>
      <c r="E152" s="26" t="s">
        <v>7</v>
      </c>
      <c r="F152" s="80">
        <v>1</v>
      </c>
      <c r="G152" s="28"/>
    </row>
    <row r="153" spans="1:7" s="31" customFormat="1" ht="101.25" x14ac:dyDescent="0.2">
      <c r="A153" s="26" t="s">
        <v>237</v>
      </c>
      <c r="B153" s="27" t="s">
        <v>727</v>
      </c>
      <c r="C153" s="26" t="s">
        <v>12</v>
      </c>
      <c r="D153" s="33" t="s">
        <v>729</v>
      </c>
      <c r="E153" s="26" t="s">
        <v>7</v>
      </c>
      <c r="F153" s="80">
        <v>2</v>
      </c>
      <c r="G153" s="28"/>
    </row>
    <row r="154" spans="1:7" s="31" customFormat="1" ht="33.75" x14ac:dyDescent="0.2">
      <c r="A154" s="26" t="s">
        <v>238</v>
      </c>
      <c r="B154" s="27" t="s">
        <v>266</v>
      </c>
      <c r="C154" s="26" t="s">
        <v>198</v>
      </c>
      <c r="D154" s="33" t="s">
        <v>245</v>
      </c>
      <c r="E154" s="26" t="s">
        <v>171</v>
      </c>
      <c r="F154" s="80">
        <v>1</v>
      </c>
      <c r="G154" s="28"/>
    </row>
    <row r="155" spans="1:7" s="31" customFormat="1" ht="90" x14ac:dyDescent="0.2">
      <c r="A155" s="26" t="s">
        <v>239</v>
      </c>
      <c r="B155" s="27" t="s">
        <v>299</v>
      </c>
      <c r="C155" s="26" t="s">
        <v>198</v>
      </c>
      <c r="D155" s="33" t="s">
        <v>730</v>
      </c>
      <c r="E155" s="26" t="s">
        <v>7</v>
      </c>
      <c r="F155" s="80">
        <v>1</v>
      </c>
      <c r="G155" s="28"/>
    </row>
    <row r="156" spans="1:7" s="31" customFormat="1" ht="221.25" x14ac:dyDescent="0.2">
      <c r="A156" s="26" t="s">
        <v>240</v>
      </c>
      <c r="B156" s="27" t="s">
        <v>731</v>
      </c>
      <c r="C156" s="26" t="s">
        <v>198</v>
      </c>
      <c r="D156" s="33" t="s">
        <v>732</v>
      </c>
      <c r="E156" s="26" t="s">
        <v>171</v>
      </c>
      <c r="F156" s="80">
        <v>1</v>
      </c>
      <c r="G156" s="28"/>
    </row>
    <row r="157" spans="1:7" s="31" customFormat="1" ht="70.5" x14ac:dyDescent="0.2">
      <c r="A157" s="26" t="s">
        <v>241</v>
      </c>
      <c r="B157" s="27" t="s">
        <v>288</v>
      </c>
      <c r="C157" s="26" t="s">
        <v>242</v>
      </c>
      <c r="D157" s="33" t="s">
        <v>733</v>
      </c>
      <c r="E157" s="26" t="s">
        <v>7</v>
      </c>
      <c r="F157" s="80">
        <v>1</v>
      </c>
      <c r="G157" s="28"/>
    </row>
    <row r="158" spans="1:7" s="31" customFormat="1" ht="112.5" x14ac:dyDescent="0.2">
      <c r="A158" s="26" t="s">
        <v>243</v>
      </c>
      <c r="B158" s="27" t="s">
        <v>327</v>
      </c>
      <c r="C158" s="36" t="s">
        <v>331</v>
      </c>
      <c r="D158" s="37" t="s">
        <v>406</v>
      </c>
      <c r="E158" s="26" t="s">
        <v>7</v>
      </c>
      <c r="F158" s="80">
        <v>1</v>
      </c>
      <c r="G158" s="28"/>
    </row>
    <row r="159" spans="1:7" s="31" customFormat="1" ht="12.75" x14ac:dyDescent="0.25">
      <c r="A159" s="69"/>
      <c r="B159" s="69"/>
      <c r="C159" s="69"/>
      <c r="D159" s="70"/>
      <c r="F159" s="71"/>
      <c r="G159" s="90"/>
    </row>
    <row r="160" spans="1:7" s="31" customFormat="1" ht="11.25" x14ac:dyDescent="0.2">
      <c r="A160" s="103" t="s">
        <v>407</v>
      </c>
      <c r="B160" s="103"/>
      <c r="C160" s="103"/>
      <c r="D160" s="103"/>
      <c r="E160" s="103"/>
      <c r="F160" s="103"/>
      <c r="G160" s="91"/>
    </row>
    <row r="161" spans="1:7" s="31" customFormat="1" ht="33.75" x14ac:dyDescent="0.2">
      <c r="A161" s="22" t="s">
        <v>0</v>
      </c>
      <c r="B161" s="22" t="s">
        <v>1</v>
      </c>
      <c r="C161" s="72" t="s">
        <v>408</v>
      </c>
      <c r="D161" s="22" t="s">
        <v>2</v>
      </c>
      <c r="E161" s="8" t="s">
        <v>3</v>
      </c>
      <c r="F161" s="85" t="s">
        <v>4</v>
      </c>
      <c r="G161" s="22"/>
    </row>
    <row r="162" spans="1:7" s="31" customFormat="1" ht="12.75" x14ac:dyDescent="0.2">
      <c r="A162" s="46" t="s">
        <v>409</v>
      </c>
      <c r="B162" s="50"/>
      <c r="C162" s="46"/>
      <c r="D162" s="51" t="s">
        <v>410</v>
      </c>
      <c r="E162" s="46"/>
      <c r="F162" s="86"/>
      <c r="G162" s="46"/>
    </row>
    <row r="163" spans="1:7" s="31" customFormat="1" ht="33.75" x14ac:dyDescent="0.2">
      <c r="A163" s="26" t="s">
        <v>411</v>
      </c>
      <c r="B163" s="27" t="s">
        <v>311</v>
      </c>
      <c r="C163" s="26" t="s">
        <v>412</v>
      </c>
      <c r="D163" s="33" t="s">
        <v>246</v>
      </c>
      <c r="E163" s="26" t="s">
        <v>7</v>
      </c>
      <c r="F163" s="87">
        <v>1</v>
      </c>
      <c r="G163" s="26"/>
    </row>
    <row r="164" spans="1:7" s="31" customFormat="1" ht="33.75" x14ac:dyDescent="0.2">
      <c r="A164" s="26" t="s">
        <v>413</v>
      </c>
      <c r="B164" s="27" t="s">
        <v>311</v>
      </c>
      <c r="C164" s="26" t="s">
        <v>199</v>
      </c>
      <c r="D164" s="33" t="s">
        <v>246</v>
      </c>
      <c r="E164" s="26" t="s">
        <v>7</v>
      </c>
      <c r="F164" s="87">
        <v>1</v>
      </c>
      <c r="G164" s="26"/>
    </row>
    <row r="165" spans="1:7" s="31" customFormat="1" ht="123.75" x14ac:dyDescent="0.2">
      <c r="A165" s="26" t="s">
        <v>414</v>
      </c>
      <c r="B165" s="27" t="s">
        <v>415</v>
      </c>
      <c r="C165" s="26" t="s">
        <v>208</v>
      </c>
      <c r="D165" s="33" t="s">
        <v>416</v>
      </c>
      <c r="E165" s="26" t="s">
        <v>7</v>
      </c>
      <c r="F165" s="87">
        <v>1</v>
      </c>
      <c r="G165" s="26"/>
    </row>
    <row r="166" spans="1:7" s="31" customFormat="1" ht="123.75" x14ac:dyDescent="0.2">
      <c r="A166" s="26" t="s">
        <v>417</v>
      </c>
      <c r="B166" s="27" t="s">
        <v>418</v>
      </c>
      <c r="C166" s="26" t="s">
        <v>208</v>
      </c>
      <c r="D166" s="33" t="s">
        <v>419</v>
      </c>
      <c r="E166" s="26" t="s">
        <v>7</v>
      </c>
      <c r="F166" s="87">
        <v>1</v>
      </c>
      <c r="G166" s="26"/>
    </row>
    <row r="167" spans="1:7" s="31" customFormat="1" ht="101.25" x14ac:dyDescent="0.2">
      <c r="A167" s="26" t="s">
        <v>420</v>
      </c>
      <c r="B167" s="27" t="s">
        <v>659</v>
      </c>
      <c r="C167" s="26" t="s">
        <v>9</v>
      </c>
      <c r="D167" s="33" t="s">
        <v>421</v>
      </c>
      <c r="E167" s="26" t="s">
        <v>7</v>
      </c>
      <c r="F167" s="87">
        <v>1</v>
      </c>
      <c r="G167" s="26"/>
    </row>
    <row r="168" spans="1:7" s="31" customFormat="1" ht="101.25" x14ac:dyDescent="0.2">
      <c r="A168" s="26" t="s">
        <v>422</v>
      </c>
      <c r="B168" s="27" t="s">
        <v>423</v>
      </c>
      <c r="C168" s="26" t="s">
        <v>209</v>
      </c>
      <c r="D168" s="33" t="s">
        <v>424</v>
      </c>
      <c r="E168" s="26" t="s">
        <v>7</v>
      </c>
      <c r="F168" s="87">
        <v>1</v>
      </c>
      <c r="G168" s="26"/>
    </row>
    <row r="169" spans="1:7" s="31" customFormat="1" ht="33.75" x14ac:dyDescent="0.2">
      <c r="A169" s="26" t="s">
        <v>425</v>
      </c>
      <c r="B169" s="27" t="s">
        <v>266</v>
      </c>
      <c r="C169" s="26" t="s">
        <v>660</v>
      </c>
      <c r="D169" s="33" t="s">
        <v>245</v>
      </c>
      <c r="E169" s="26" t="s">
        <v>171</v>
      </c>
      <c r="F169" s="87">
        <v>1</v>
      </c>
      <c r="G169" s="26"/>
    </row>
    <row r="170" spans="1:7" s="31" customFormat="1" ht="101.25" x14ac:dyDescent="0.2">
      <c r="A170" s="26" t="s">
        <v>426</v>
      </c>
      <c r="B170" s="27" t="s">
        <v>316</v>
      </c>
      <c r="C170" s="26" t="s">
        <v>660</v>
      </c>
      <c r="D170" s="37" t="s">
        <v>734</v>
      </c>
      <c r="E170" s="26" t="s">
        <v>7</v>
      </c>
      <c r="F170" s="87">
        <v>1</v>
      </c>
      <c r="G170" s="26"/>
    </row>
    <row r="171" spans="1:7" s="31" customFormat="1" ht="22.5" x14ac:dyDescent="0.2">
      <c r="A171" s="26" t="s">
        <v>427</v>
      </c>
      <c r="B171" s="27" t="s">
        <v>268</v>
      </c>
      <c r="C171" s="26" t="s">
        <v>660</v>
      </c>
      <c r="D171" s="33" t="s">
        <v>248</v>
      </c>
      <c r="E171" s="26" t="s">
        <v>171</v>
      </c>
      <c r="F171" s="87">
        <v>1</v>
      </c>
      <c r="G171" s="26"/>
    </row>
    <row r="172" spans="1:7" s="31" customFormat="1" ht="12.75" x14ac:dyDescent="0.2">
      <c r="A172" s="46" t="s">
        <v>428</v>
      </c>
      <c r="B172" s="50"/>
      <c r="C172" s="46"/>
      <c r="D172" s="51" t="s">
        <v>429</v>
      </c>
      <c r="E172" s="46"/>
      <c r="F172" s="86"/>
      <c r="G172" s="46"/>
    </row>
    <row r="173" spans="1:7" s="31" customFormat="1" ht="67.5" x14ac:dyDescent="0.2">
      <c r="A173" s="26" t="s">
        <v>430</v>
      </c>
      <c r="B173" s="27" t="s">
        <v>288</v>
      </c>
      <c r="C173" s="26" t="s">
        <v>16</v>
      </c>
      <c r="D173" s="33" t="s">
        <v>735</v>
      </c>
      <c r="E173" s="26" t="s">
        <v>7</v>
      </c>
      <c r="F173" s="87">
        <v>1</v>
      </c>
      <c r="G173" s="26"/>
    </row>
    <row r="174" spans="1:7" s="31" customFormat="1" ht="135" x14ac:dyDescent="0.2">
      <c r="A174" s="26" t="s">
        <v>431</v>
      </c>
      <c r="B174" s="27" t="s">
        <v>312</v>
      </c>
      <c r="C174" s="26" t="s">
        <v>169</v>
      </c>
      <c r="D174" s="33" t="s">
        <v>780</v>
      </c>
      <c r="E174" s="26" t="s">
        <v>7</v>
      </c>
      <c r="F174" s="87">
        <v>1</v>
      </c>
      <c r="G174" s="26"/>
    </row>
    <row r="175" spans="1:7" s="31" customFormat="1" ht="135" x14ac:dyDescent="0.2">
      <c r="A175" s="26" t="s">
        <v>432</v>
      </c>
      <c r="B175" s="27" t="s">
        <v>312</v>
      </c>
      <c r="C175" s="26" t="s">
        <v>168</v>
      </c>
      <c r="D175" s="33" t="s">
        <v>781</v>
      </c>
      <c r="E175" s="26" t="s">
        <v>7</v>
      </c>
      <c r="F175" s="87">
        <v>1</v>
      </c>
      <c r="G175" s="26"/>
    </row>
    <row r="176" spans="1:7" s="31" customFormat="1" ht="123.75" x14ac:dyDescent="0.2">
      <c r="A176" s="26" t="s">
        <v>433</v>
      </c>
      <c r="B176" s="27" t="s">
        <v>434</v>
      </c>
      <c r="C176" s="26" t="s">
        <v>168</v>
      </c>
      <c r="D176" s="33" t="s">
        <v>435</v>
      </c>
      <c r="E176" s="26" t="s">
        <v>7</v>
      </c>
      <c r="F176" s="87">
        <v>1</v>
      </c>
      <c r="G176" s="26"/>
    </row>
    <row r="177" spans="1:7" s="31" customFormat="1" ht="101.25" x14ac:dyDescent="0.2">
      <c r="A177" s="26" t="s">
        <v>436</v>
      </c>
      <c r="B177" s="27" t="s">
        <v>300</v>
      </c>
      <c r="C177" s="26" t="s">
        <v>12</v>
      </c>
      <c r="D177" s="33" t="s">
        <v>437</v>
      </c>
      <c r="E177" s="26" t="s">
        <v>7</v>
      </c>
      <c r="F177" s="87">
        <v>3</v>
      </c>
      <c r="G177" s="26"/>
    </row>
    <row r="178" spans="1:7" s="31" customFormat="1" ht="101.25" x14ac:dyDescent="0.2">
      <c r="A178" s="26" t="s">
        <v>438</v>
      </c>
      <c r="B178" s="27" t="s">
        <v>439</v>
      </c>
      <c r="C178" s="26" t="s">
        <v>440</v>
      </c>
      <c r="D178" s="33" t="s">
        <v>441</v>
      </c>
      <c r="E178" s="26" t="s">
        <v>7</v>
      </c>
      <c r="F178" s="87">
        <v>1</v>
      </c>
      <c r="G178" s="26"/>
    </row>
    <row r="179" spans="1:7" s="31" customFormat="1" ht="33.75" x14ac:dyDescent="0.2">
      <c r="A179" s="26" t="s">
        <v>442</v>
      </c>
      <c r="B179" s="27" t="s">
        <v>266</v>
      </c>
      <c r="C179" s="26" t="s">
        <v>443</v>
      </c>
      <c r="D179" s="33" t="s">
        <v>245</v>
      </c>
      <c r="E179" s="26" t="s">
        <v>171</v>
      </c>
      <c r="F179" s="87">
        <v>1</v>
      </c>
      <c r="G179" s="26"/>
    </row>
    <row r="180" spans="1:7" s="31" customFormat="1" ht="78.75" x14ac:dyDescent="0.2">
      <c r="A180" s="26" t="s">
        <v>444</v>
      </c>
      <c r="B180" s="27" t="s">
        <v>316</v>
      </c>
      <c r="C180" s="26" t="s">
        <v>443</v>
      </c>
      <c r="D180" s="33" t="s">
        <v>445</v>
      </c>
      <c r="E180" s="26" t="s">
        <v>7</v>
      </c>
      <c r="F180" s="87">
        <v>1</v>
      </c>
      <c r="G180" s="26"/>
    </row>
    <row r="181" spans="1:7" s="31" customFormat="1" ht="213.75" x14ac:dyDescent="0.2">
      <c r="A181" s="26" t="s">
        <v>446</v>
      </c>
      <c r="B181" s="27" t="s">
        <v>738</v>
      </c>
      <c r="C181" s="26" t="s">
        <v>443</v>
      </c>
      <c r="D181" s="33" t="s">
        <v>739</v>
      </c>
      <c r="E181" s="26" t="s">
        <v>171</v>
      </c>
      <c r="F181" s="87">
        <v>1</v>
      </c>
      <c r="G181" s="26"/>
    </row>
    <row r="182" spans="1:7" s="31" customFormat="1" ht="168.75" x14ac:dyDescent="0.2">
      <c r="A182" s="26" t="s">
        <v>447</v>
      </c>
      <c r="B182" s="27" t="s">
        <v>448</v>
      </c>
      <c r="C182" s="26" t="s">
        <v>449</v>
      </c>
      <c r="D182" s="27" t="s">
        <v>796</v>
      </c>
      <c r="E182" s="26" t="s">
        <v>7</v>
      </c>
      <c r="F182" s="87">
        <v>1</v>
      </c>
      <c r="G182" s="26"/>
    </row>
    <row r="183" spans="1:7" s="31" customFormat="1" ht="12.75" x14ac:dyDescent="0.2">
      <c r="A183" s="46" t="s">
        <v>451</v>
      </c>
      <c r="B183" s="50"/>
      <c r="C183" s="46"/>
      <c r="D183" s="51" t="s">
        <v>452</v>
      </c>
      <c r="E183" s="46"/>
      <c r="F183" s="86"/>
      <c r="G183" s="46"/>
    </row>
    <row r="184" spans="1:7" s="31" customFormat="1" ht="56.25" x14ac:dyDescent="0.2">
      <c r="A184" s="26" t="s">
        <v>453</v>
      </c>
      <c r="B184" s="27" t="s">
        <v>454</v>
      </c>
      <c r="C184" s="26" t="s">
        <v>16</v>
      </c>
      <c r="D184" s="33" t="s">
        <v>244</v>
      </c>
      <c r="E184" s="26" t="s">
        <v>7</v>
      </c>
      <c r="F184" s="87">
        <v>6</v>
      </c>
      <c r="G184" s="26"/>
    </row>
    <row r="185" spans="1:7" s="31" customFormat="1" ht="33.75" x14ac:dyDescent="0.2">
      <c r="A185" s="26" t="s">
        <v>455</v>
      </c>
      <c r="B185" s="27" t="s">
        <v>456</v>
      </c>
      <c r="C185" s="26" t="s">
        <v>199</v>
      </c>
      <c r="D185" s="33" t="s">
        <v>246</v>
      </c>
      <c r="E185" s="26" t="s">
        <v>7</v>
      </c>
      <c r="F185" s="87">
        <v>1</v>
      </c>
      <c r="G185" s="26"/>
    </row>
    <row r="186" spans="1:7" s="31" customFormat="1" ht="33.75" x14ac:dyDescent="0.2">
      <c r="A186" s="26" t="s">
        <v>457</v>
      </c>
      <c r="B186" s="27" t="s">
        <v>456</v>
      </c>
      <c r="C186" s="26" t="s">
        <v>412</v>
      </c>
      <c r="D186" s="33" t="s">
        <v>246</v>
      </c>
      <c r="E186" s="26" t="s">
        <v>7</v>
      </c>
      <c r="F186" s="87">
        <v>1</v>
      </c>
      <c r="G186" s="26"/>
    </row>
    <row r="187" spans="1:7" s="31" customFormat="1" ht="191.25" x14ac:dyDescent="0.2">
      <c r="A187" s="26" t="s">
        <v>458</v>
      </c>
      <c r="B187" s="35" t="s">
        <v>459</v>
      </c>
      <c r="C187" s="54" t="s">
        <v>201</v>
      </c>
      <c r="D187" s="37" t="s">
        <v>782</v>
      </c>
      <c r="E187" s="26" t="s">
        <v>7</v>
      </c>
      <c r="F187" s="87">
        <v>1</v>
      </c>
      <c r="G187" s="26"/>
    </row>
    <row r="188" spans="1:7" s="31" customFormat="1" ht="191.25" x14ac:dyDescent="0.2">
      <c r="A188" s="26" t="s">
        <v>461</v>
      </c>
      <c r="B188" s="35" t="s">
        <v>661</v>
      </c>
      <c r="C188" s="54" t="s">
        <v>462</v>
      </c>
      <c r="D188" s="37" t="s">
        <v>783</v>
      </c>
      <c r="E188" s="26" t="s">
        <v>7</v>
      </c>
      <c r="F188" s="87">
        <v>1</v>
      </c>
      <c r="G188" s="26"/>
    </row>
    <row r="189" spans="1:7" s="31" customFormat="1" ht="157.5" x14ac:dyDescent="0.2">
      <c r="A189" s="26" t="s">
        <v>464</v>
      </c>
      <c r="B189" s="27" t="s">
        <v>740</v>
      </c>
      <c r="C189" s="26" t="s">
        <v>465</v>
      </c>
      <c r="D189" s="33" t="s">
        <v>466</v>
      </c>
      <c r="E189" s="26" t="s">
        <v>7</v>
      </c>
      <c r="F189" s="87">
        <v>2</v>
      </c>
      <c r="G189" s="26"/>
    </row>
    <row r="190" spans="1:7" s="31" customFormat="1" ht="157.5" x14ac:dyDescent="0.2">
      <c r="A190" s="26" t="s">
        <v>467</v>
      </c>
      <c r="B190" s="27" t="s">
        <v>741</v>
      </c>
      <c r="C190" s="26" t="s">
        <v>468</v>
      </c>
      <c r="D190" s="33" t="s">
        <v>469</v>
      </c>
      <c r="E190" s="26" t="s">
        <v>7</v>
      </c>
      <c r="F190" s="87">
        <v>2</v>
      </c>
      <c r="G190" s="26"/>
    </row>
    <row r="191" spans="1:7" s="31" customFormat="1" ht="168.75" x14ac:dyDescent="0.2">
      <c r="A191" s="26" t="s">
        <v>470</v>
      </c>
      <c r="B191" s="27" t="s">
        <v>471</v>
      </c>
      <c r="C191" s="26" t="s">
        <v>472</v>
      </c>
      <c r="D191" s="37" t="s">
        <v>784</v>
      </c>
      <c r="E191" s="26" t="s">
        <v>7</v>
      </c>
      <c r="F191" s="87">
        <v>1</v>
      </c>
      <c r="G191" s="26"/>
    </row>
    <row r="192" spans="1:7" s="31" customFormat="1" ht="67.5" x14ac:dyDescent="0.2">
      <c r="A192" s="26" t="s">
        <v>474</v>
      </c>
      <c r="B192" s="35" t="s">
        <v>475</v>
      </c>
      <c r="C192" s="54" t="s">
        <v>476</v>
      </c>
      <c r="D192" s="37" t="s">
        <v>477</v>
      </c>
      <c r="E192" s="26" t="s">
        <v>7</v>
      </c>
      <c r="F192" s="87">
        <v>2</v>
      </c>
      <c r="G192" s="26"/>
    </row>
    <row r="193" spans="1:7" s="31" customFormat="1" ht="202.5" x14ac:dyDescent="0.2">
      <c r="A193" s="26" t="s">
        <v>478</v>
      </c>
      <c r="B193" s="27" t="s">
        <v>479</v>
      </c>
      <c r="C193" s="26" t="s">
        <v>480</v>
      </c>
      <c r="D193" s="37" t="s">
        <v>785</v>
      </c>
      <c r="E193" s="26" t="s">
        <v>7</v>
      </c>
      <c r="F193" s="87">
        <v>2</v>
      </c>
      <c r="G193" s="26"/>
    </row>
    <row r="194" spans="1:7" s="31" customFormat="1" ht="123.75" x14ac:dyDescent="0.2">
      <c r="A194" s="26" t="s">
        <v>482</v>
      </c>
      <c r="B194" s="27" t="s">
        <v>415</v>
      </c>
      <c r="C194" s="26" t="s">
        <v>168</v>
      </c>
      <c r="D194" s="37" t="s">
        <v>483</v>
      </c>
      <c r="E194" s="26" t="s">
        <v>7</v>
      </c>
      <c r="F194" s="87">
        <v>1</v>
      </c>
      <c r="G194" s="26"/>
    </row>
    <row r="195" spans="1:7" s="31" customFormat="1" ht="135" x14ac:dyDescent="0.2">
      <c r="A195" s="26" t="s">
        <v>484</v>
      </c>
      <c r="B195" s="27" t="s">
        <v>312</v>
      </c>
      <c r="C195" s="26" t="s">
        <v>485</v>
      </c>
      <c r="D195" s="33" t="s">
        <v>786</v>
      </c>
      <c r="E195" s="26" t="s">
        <v>7</v>
      </c>
      <c r="F195" s="87">
        <v>1</v>
      </c>
      <c r="G195" s="26"/>
    </row>
    <row r="196" spans="1:7" s="31" customFormat="1" ht="123.75" x14ac:dyDescent="0.2">
      <c r="A196" s="26" t="s">
        <v>487</v>
      </c>
      <c r="B196" s="27" t="s">
        <v>488</v>
      </c>
      <c r="C196" s="26" t="s">
        <v>169</v>
      </c>
      <c r="D196" s="33" t="s">
        <v>489</v>
      </c>
      <c r="E196" s="26" t="s">
        <v>7</v>
      </c>
      <c r="F196" s="87">
        <v>1</v>
      </c>
      <c r="G196" s="26"/>
    </row>
    <row r="197" spans="1:7" s="31" customFormat="1" ht="101.25" x14ac:dyDescent="0.2">
      <c r="A197" s="26" t="s">
        <v>490</v>
      </c>
      <c r="B197" s="27" t="s">
        <v>491</v>
      </c>
      <c r="C197" s="26" t="s">
        <v>9</v>
      </c>
      <c r="D197" s="33" t="s">
        <v>492</v>
      </c>
      <c r="E197" s="26" t="s">
        <v>7</v>
      </c>
      <c r="F197" s="87">
        <v>1</v>
      </c>
      <c r="G197" s="26"/>
    </row>
    <row r="198" spans="1:7" s="31" customFormat="1" ht="90" x14ac:dyDescent="0.2">
      <c r="A198" s="26" t="s">
        <v>493</v>
      </c>
      <c r="B198" s="27" t="s">
        <v>494</v>
      </c>
      <c r="C198" s="26" t="s">
        <v>9</v>
      </c>
      <c r="D198" s="33" t="s">
        <v>495</v>
      </c>
      <c r="E198" s="26" t="s">
        <v>7</v>
      </c>
      <c r="F198" s="87">
        <v>1</v>
      </c>
      <c r="G198" s="26"/>
    </row>
    <row r="199" spans="1:7" s="31" customFormat="1" ht="101.25" x14ac:dyDescent="0.2">
      <c r="A199" s="26" t="s">
        <v>496</v>
      </c>
      <c r="B199" s="27" t="s">
        <v>497</v>
      </c>
      <c r="C199" s="26" t="s">
        <v>9</v>
      </c>
      <c r="D199" s="33" t="s">
        <v>498</v>
      </c>
      <c r="E199" s="26" t="s">
        <v>7</v>
      </c>
      <c r="F199" s="87">
        <v>1</v>
      </c>
      <c r="G199" s="26"/>
    </row>
    <row r="200" spans="1:7" s="31" customFormat="1" ht="101.25" x14ac:dyDescent="0.2">
      <c r="A200" s="54" t="s">
        <v>499</v>
      </c>
      <c r="B200" s="35" t="s">
        <v>500</v>
      </c>
      <c r="C200" s="54" t="s">
        <v>170</v>
      </c>
      <c r="D200" s="37" t="s">
        <v>501</v>
      </c>
      <c r="E200" s="54" t="s">
        <v>7</v>
      </c>
      <c r="F200" s="88">
        <v>1</v>
      </c>
      <c r="G200" s="54"/>
    </row>
    <row r="201" spans="1:7" s="31" customFormat="1" ht="107.25" x14ac:dyDescent="0.2">
      <c r="A201" s="26" t="s">
        <v>502</v>
      </c>
      <c r="B201" s="27" t="s">
        <v>316</v>
      </c>
      <c r="C201" s="26" t="s">
        <v>443</v>
      </c>
      <c r="D201" s="37" t="s">
        <v>742</v>
      </c>
      <c r="E201" s="26" t="s">
        <v>7</v>
      </c>
      <c r="F201" s="87">
        <v>1</v>
      </c>
      <c r="G201" s="26"/>
    </row>
    <row r="202" spans="1:7" s="31" customFormat="1" ht="22.5" x14ac:dyDescent="0.2">
      <c r="A202" s="26">
        <v>194</v>
      </c>
      <c r="B202" s="27" t="s">
        <v>268</v>
      </c>
      <c r="C202" s="26" t="s">
        <v>443</v>
      </c>
      <c r="D202" s="33" t="s">
        <v>269</v>
      </c>
      <c r="E202" s="26" t="s">
        <v>171</v>
      </c>
      <c r="F202" s="87">
        <v>1</v>
      </c>
      <c r="G202" s="26"/>
    </row>
    <row r="203" spans="1:7" s="31" customFormat="1" ht="33.75" x14ac:dyDescent="0.2">
      <c r="A203" s="26" t="s">
        <v>503</v>
      </c>
      <c r="B203" s="27" t="s">
        <v>504</v>
      </c>
      <c r="C203" s="26" t="s">
        <v>443</v>
      </c>
      <c r="D203" s="33" t="s">
        <v>245</v>
      </c>
      <c r="E203" s="26" t="s">
        <v>171</v>
      </c>
      <c r="F203" s="87">
        <v>1</v>
      </c>
      <c r="G203" s="26"/>
    </row>
    <row r="204" spans="1:7" s="31" customFormat="1" ht="12.75" x14ac:dyDescent="0.2">
      <c r="A204" s="26" t="s">
        <v>505</v>
      </c>
      <c r="B204" s="50"/>
      <c r="C204" s="46"/>
      <c r="D204" s="51" t="s">
        <v>506</v>
      </c>
      <c r="E204" s="73"/>
      <c r="F204" s="86"/>
      <c r="G204" s="46"/>
    </row>
    <row r="205" spans="1:7" s="31" customFormat="1" ht="101.25" x14ac:dyDescent="0.2">
      <c r="A205" s="26" t="s">
        <v>507</v>
      </c>
      <c r="B205" s="35" t="s">
        <v>666</v>
      </c>
      <c r="C205" s="35" t="s">
        <v>667</v>
      </c>
      <c r="D205" s="37" t="s">
        <v>662</v>
      </c>
      <c r="E205" s="63" t="s">
        <v>7</v>
      </c>
      <c r="F205" s="88">
        <v>3</v>
      </c>
      <c r="G205" s="54"/>
    </row>
    <row r="206" spans="1:7" s="31" customFormat="1" ht="12.75" x14ac:dyDescent="0.2">
      <c r="A206" s="26" t="s">
        <v>509</v>
      </c>
      <c r="B206" s="46"/>
      <c r="C206" s="46"/>
      <c r="D206" s="51" t="s">
        <v>510</v>
      </c>
      <c r="E206" s="73"/>
      <c r="F206" s="86"/>
      <c r="G206" s="46"/>
    </row>
    <row r="207" spans="1:7" s="31" customFormat="1" ht="135" x14ac:dyDescent="0.2">
      <c r="A207" s="26" t="s">
        <v>511</v>
      </c>
      <c r="B207" s="35" t="s">
        <v>512</v>
      </c>
      <c r="C207" s="35" t="s">
        <v>664</v>
      </c>
      <c r="D207" s="37" t="s">
        <v>668</v>
      </c>
      <c r="E207" s="54" t="s">
        <v>7</v>
      </c>
      <c r="F207" s="88">
        <v>4</v>
      </c>
      <c r="G207" s="54"/>
    </row>
    <row r="208" spans="1:7" s="31" customFormat="1" ht="12.75" x14ac:dyDescent="0.2">
      <c r="A208" s="26" t="s">
        <v>513</v>
      </c>
      <c r="B208" s="50"/>
      <c r="C208" s="46"/>
      <c r="D208" s="51" t="s">
        <v>514</v>
      </c>
      <c r="E208" s="46"/>
      <c r="F208" s="86"/>
      <c r="G208" s="46"/>
    </row>
    <row r="209" spans="1:7" s="31" customFormat="1" ht="123.75" x14ac:dyDescent="0.2">
      <c r="A209" s="26" t="s">
        <v>515</v>
      </c>
      <c r="B209" s="27" t="s">
        <v>418</v>
      </c>
      <c r="C209" s="26" t="s">
        <v>168</v>
      </c>
      <c r="D209" s="37" t="s">
        <v>516</v>
      </c>
      <c r="E209" s="26" t="s">
        <v>7</v>
      </c>
      <c r="F209" s="87">
        <v>1</v>
      </c>
      <c r="G209" s="26"/>
    </row>
    <row r="210" spans="1:7" s="31" customFormat="1" ht="135" x14ac:dyDescent="0.2">
      <c r="A210" s="26" t="s">
        <v>517</v>
      </c>
      <c r="B210" s="27" t="s">
        <v>312</v>
      </c>
      <c r="C210" s="26" t="s">
        <v>169</v>
      </c>
      <c r="D210" s="33" t="s">
        <v>787</v>
      </c>
      <c r="E210" s="26" t="s">
        <v>7</v>
      </c>
      <c r="F210" s="87">
        <v>1</v>
      </c>
      <c r="G210" s="26"/>
    </row>
    <row r="211" spans="1:7" s="31" customFormat="1" ht="101.25" x14ac:dyDescent="0.2">
      <c r="A211" s="26" t="s">
        <v>518</v>
      </c>
      <c r="B211" s="32" t="s">
        <v>519</v>
      </c>
      <c r="C211" s="42" t="s">
        <v>12</v>
      </c>
      <c r="D211" s="33" t="s">
        <v>520</v>
      </c>
      <c r="E211" s="42" t="s">
        <v>7</v>
      </c>
      <c r="F211" s="89">
        <v>2</v>
      </c>
      <c r="G211" s="42"/>
    </row>
    <row r="212" spans="1:7" s="31" customFormat="1" ht="101.25" x14ac:dyDescent="0.2">
      <c r="A212" s="26" t="s">
        <v>521</v>
      </c>
      <c r="B212" s="27" t="s">
        <v>522</v>
      </c>
      <c r="C212" s="26" t="s">
        <v>440</v>
      </c>
      <c r="D212" s="33" t="s">
        <v>523</v>
      </c>
      <c r="E212" s="26" t="s">
        <v>7</v>
      </c>
      <c r="F212" s="87">
        <v>1</v>
      </c>
      <c r="G212" s="26"/>
    </row>
    <row r="213" spans="1:7" s="31" customFormat="1" ht="33.75" x14ac:dyDescent="0.2">
      <c r="A213" s="26" t="s">
        <v>524</v>
      </c>
      <c r="B213" s="27" t="s">
        <v>266</v>
      </c>
      <c r="C213" s="26" t="s">
        <v>525</v>
      </c>
      <c r="D213" s="33" t="s">
        <v>245</v>
      </c>
      <c r="E213" s="26" t="s">
        <v>171</v>
      </c>
      <c r="F213" s="87">
        <v>1</v>
      </c>
      <c r="G213" s="26"/>
    </row>
    <row r="214" spans="1:7" s="31" customFormat="1" ht="105.75" x14ac:dyDescent="0.2">
      <c r="A214" s="26" t="s">
        <v>526</v>
      </c>
      <c r="B214" s="27" t="s">
        <v>316</v>
      </c>
      <c r="C214" s="26" t="s">
        <v>525</v>
      </c>
      <c r="D214" s="37" t="s">
        <v>744</v>
      </c>
      <c r="E214" s="26" t="s">
        <v>7</v>
      </c>
      <c r="F214" s="87">
        <v>1</v>
      </c>
      <c r="G214" s="26"/>
    </row>
    <row r="215" spans="1:7" s="31" customFormat="1" ht="22.5" x14ac:dyDescent="0.2">
      <c r="A215" s="26" t="s">
        <v>527</v>
      </c>
      <c r="B215" s="27" t="s">
        <v>268</v>
      </c>
      <c r="C215" s="26" t="s">
        <v>525</v>
      </c>
      <c r="D215" s="33" t="s">
        <v>269</v>
      </c>
      <c r="E215" s="26" t="s">
        <v>171</v>
      </c>
      <c r="F215" s="87">
        <v>1</v>
      </c>
      <c r="G215" s="26"/>
    </row>
    <row r="216" spans="1:7" s="31" customFormat="1" ht="33.75" x14ac:dyDescent="0.2">
      <c r="A216" s="26" t="s">
        <v>528</v>
      </c>
      <c r="B216" s="27" t="s">
        <v>529</v>
      </c>
      <c r="C216" s="26" t="s">
        <v>199</v>
      </c>
      <c r="D216" s="33" t="s">
        <v>246</v>
      </c>
      <c r="E216" s="26" t="s">
        <v>7</v>
      </c>
      <c r="F216" s="87">
        <v>1</v>
      </c>
      <c r="G216" s="26"/>
    </row>
    <row r="217" spans="1:7" s="31" customFormat="1" ht="12.75" x14ac:dyDescent="0.2">
      <c r="A217" s="26" t="s">
        <v>530</v>
      </c>
      <c r="B217" s="50"/>
      <c r="C217" s="46"/>
      <c r="D217" s="51" t="s">
        <v>224</v>
      </c>
      <c r="E217" s="46"/>
      <c r="F217" s="86"/>
      <c r="G217" s="46"/>
    </row>
    <row r="218" spans="1:7" s="31" customFormat="1" ht="123.75" x14ac:dyDescent="0.2">
      <c r="A218" s="26" t="s">
        <v>531</v>
      </c>
      <c r="B218" s="27" t="s">
        <v>418</v>
      </c>
      <c r="C218" s="26" t="s">
        <v>168</v>
      </c>
      <c r="D218" s="37" t="s">
        <v>532</v>
      </c>
      <c r="E218" s="26" t="s">
        <v>7</v>
      </c>
      <c r="F218" s="87">
        <v>1</v>
      </c>
      <c r="G218" s="26"/>
    </row>
    <row r="219" spans="1:7" s="31" customFormat="1" ht="135" x14ac:dyDescent="0.2">
      <c r="A219" s="26" t="s">
        <v>533</v>
      </c>
      <c r="B219" s="27" t="s">
        <v>312</v>
      </c>
      <c r="C219" s="26" t="s">
        <v>534</v>
      </c>
      <c r="D219" s="33" t="s">
        <v>788</v>
      </c>
      <c r="E219" s="26" t="s">
        <v>7</v>
      </c>
      <c r="F219" s="87">
        <v>2</v>
      </c>
      <c r="G219" s="26"/>
    </row>
    <row r="220" spans="1:7" s="31" customFormat="1" ht="101.25" x14ac:dyDescent="0.2">
      <c r="A220" s="26" t="s">
        <v>536</v>
      </c>
      <c r="B220" s="27" t="s">
        <v>500</v>
      </c>
      <c r="C220" s="26" t="s">
        <v>12</v>
      </c>
      <c r="D220" s="33" t="s">
        <v>537</v>
      </c>
      <c r="E220" s="26" t="s">
        <v>7</v>
      </c>
      <c r="F220" s="87">
        <v>2</v>
      </c>
      <c r="G220" s="26"/>
    </row>
    <row r="221" spans="1:7" s="31" customFormat="1" ht="101.25" x14ac:dyDescent="0.2">
      <c r="A221" s="26" t="s">
        <v>538</v>
      </c>
      <c r="B221" s="27" t="s">
        <v>500</v>
      </c>
      <c r="C221" s="26" t="s">
        <v>539</v>
      </c>
      <c r="D221" s="33" t="s">
        <v>540</v>
      </c>
      <c r="E221" s="62" t="s">
        <v>7</v>
      </c>
      <c r="F221" s="87">
        <v>2</v>
      </c>
      <c r="G221" s="26"/>
    </row>
    <row r="222" spans="1:7" s="31" customFormat="1" ht="33.75" x14ac:dyDescent="0.2">
      <c r="A222" s="26" t="s">
        <v>541</v>
      </c>
      <c r="B222" s="27" t="s">
        <v>504</v>
      </c>
      <c r="C222" s="26" t="s">
        <v>443</v>
      </c>
      <c r="D222" s="33" t="s">
        <v>245</v>
      </c>
      <c r="E222" s="26" t="s">
        <v>171</v>
      </c>
      <c r="F222" s="87">
        <v>1</v>
      </c>
      <c r="G222" s="26"/>
    </row>
    <row r="223" spans="1:7" s="31" customFormat="1" ht="117" x14ac:dyDescent="0.2">
      <c r="A223" s="26" t="s">
        <v>542</v>
      </c>
      <c r="B223" s="27" t="s">
        <v>316</v>
      </c>
      <c r="C223" s="26" t="s">
        <v>443</v>
      </c>
      <c r="D223" s="37" t="s">
        <v>745</v>
      </c>
      <c r="E223" s="26" t="s">
        <v>7</v>
      </c>
      <c r="F223" s="87">
        <v>1</v>
      </c>
      <c r="G223" s="26"/>
    </row>
    <row r="224" spans="1:7" s="31" customFormat="1" ht="219.75" x14ac:dyDescent="0.2">
      <c r="A224" s="26" t="s">
        <v>543</v>
      </c>
      <c r="B224" s="27" t="s">
        <v>738</v>
      </c>
      <c r="C224" s="26" t="s">
        <v>443</v>
      </c>
      <c r="D224" s="33" t="s">
        <v>751</v>
      </c>
      <c r="E224" s="26" t="s">
        <v>171</v>
      </c>
      <c r="F224" s="87">
        <v>1</v>
      </c>
      <c r="G224" s="26"/>
    </row>
    <row r="225" spans="1:7" s="31" customFormat="1" ht="168.75" x14ac:dyDescent="0.2">
      <c r="A225" s="26" t="s">
        <v>544</v>
      </c>
      <c r="B225" s="27" t="s">
        <v>381</v>
      </c>
      <c r="C225" s="26" t="s">
        <v>215</v>
      </c>
      <c r="D225" s="33" t="s">
        <v>789</v>
      </c>
      <c r="E225" s="26" t="s">
        <v>7</v>
      </c>
      <c r="F225" s="87">
        <v>1</v>
      </c>
      <c r="G225" s="26"/>
    </row>
    <row r="226" spans="1:7" s="31" customFormat="1" ht="12.75" x14ac:dyDescent="0.2">
      <c r="A226" s="26" t="s">
        <v>546</v>
      </c>
      <c r="B226" s="50"/>
      <c r="C226" s="46"/>
      <c r="D226" s="51" t="s">
        <v>547</v>
      </c>
      <c r="E226" s="46"/>
      <c r="F226" s="86"/>
      <c r="G226" s="46"/>
    </row>
    <row r="227" spans="1:7" s="31" customFormat="1" ht="33.75" x14ac:dyDescent="0.2">
      <c r="A227" s="26" t="s">
        <v>548</v>
      </c>
      <c r="B227" s="27" t="s">
        <v>456</v>
      </c>
      <c r="C227" s="26" t="s">
        <v>199</v>
      </c>
      <c r="D227" s="33" t="s">
        <v>246</v>
      </c>
      <c r="E227" s="26" t="s">
        <v>7</v>
      </c>
      <c r="F227" s="87">
        <v>2</v>
      </c>
      <c r="G227" s="26"/>
    </row>
    <row r="228" spans="1:7" s="31" customFormat="1" ht="157.5" x14ac:dyDescent="0.2">
      <c r="A228" s="26" t="s">
        <v>549</v>
      </c>
      <c r="B228" s="35" t="s">
        <v>747</v>
      </c>
      <c r="C228" s="54" t="s">
        <v>550</v>
      </c>
      <c r="D228" s="37" t="s">
        <v>469</v>
      </c>
      <c r="E228" s="26" t="s">
        <v>7</v>
      </c>
      <c r="F228" s="87">
        <v>3</v>
      </c>
      <c r="G228" s="26"/>
    </row>
    <row r="229" spans="1:7" s="31" customFormat="1" ht="157.5" x14ac:dyDescent="0.2">
      <c r="A229" s="26" t="s">
        <v>551</v>
      </c>
      <c r="B229" s="27" t="s">
        <v>748</v>
      </c>
      <c r="C229" s="26" t="s">
        <v>552</v>
      </c>
      <c r="D229" s="33" t="s">
        <v>469</v>
      </c>
      <c r="E229" s="26" t="s">
        <v>7</v>
      </c>
      <c r="F229" s="87">
        <v>4</v>
      </c>
      <c r="G229" s="26"/>
    </row>
    <row r="230" spans="1:7" s="31" customFormat="1" ht="168.75" x14ac:dyDescent="0.2">
      <c r="A230" s="26" t="s">
        <v>553</v>
      </c>
      <c r="B230" s="27" t="s">
        <v>554</v>
      </c>
      <c r="C230" s="26" t="s">
        <v>555</v>
      </c>
      <c r="D230" s="33" t="s">
        <v>790</v>
      </c>
      <c r="E230" s="26" t="s">
        <v>7</v>
      </c>
      <c r="F230" s="87">
        <v>1</v>
      </c>
      <c r="G230" s="26"/>
    </row>
    <row r="231" spans="1:7" s="31" customFormat="1" ht="123.75" x14ac:dyDescent="0.2">
      <c r="A231" s="26" t="s">
        <v>556</v>
      </c>
      <c r="B231" s="27" t="s">
        <v>557</v>
      </c>
      <c r="C231" s="26" t="s">
        <v>208</v>
      </c>
      <c r="D231" s="37" t="s">
        <v>558</v>
      </c>
      <c r="E231" s="26" t="s">
        <v>7</v>
      </c>
      <c r="F231" s="87">
        <v>1</v>
      </c>
      <c r="G231" s="26"/>
    </row>
    <row r="232" spans="1:7" s="31" customFormat="1" ht="135" x14ac:dyDescent="0.2">
      <c r="A232" s="26" t="s">
        <v>559</v>
      </c>
      <c r="B232" s="27" t="s">
        <v>302</v>
      </c>
      <c r="C232" s="26" t="s">
        <v>208</v>
      </c>
      <c r="D232" s="33" t="s">
        <v>795</v>
      </c>
      <c r="E232" s="26" t="s">
        <v>7</v>
      </c>
      <c r="F232" s="87">
        <v>1</v>
      </c>
      <c r="G232" s="26"/>
    </row>
    <row r="233" spans="1:7" s="31" customFormat="1" ht="123.75" x14ac:dyDescent="0.2">
      <c r="A233" s="26" t="s">
        <v>561</v>
      </c>
      <c r="B233" s="27" t="s">
        <v>562</v>
      </c>
      <c r="C233" s="26" t="s">
        <v>208</v>
      </c>
      <c r="D233" s="33" t="s">
        <v>563</v>
      </c>
      <c r="E233" s="26" t="s">
        <v>7</v>
      </c>
      <c r="F233" s="87">
        <v>1</v>
      </c>
      <c r="G233" s="26"/>
    </row>
    <row r="234" spans="1:7" s="31" customFormat="1" ht="101.25" x14ac:dyDescent="0.2">
      <c r="A234" s="26" t="s">
        <v>564</v>
      </c>
      <c r="B234" s="35" t="s">
        <v>565</v>
      </c>
      <c r="C234" s="54" t="s">
        <v>9</v>
      </c>
      <c r="D234" s="37" t="s">
        <v>566</v>
      </c>
      <c r="E234" s="26" t="s">
        <v>7</v>
      </c>
      <c r="F234" s="87">
        <v>1</v>
      </c>
      <c r="G234" s="26"/>
    </row>
    <row r="235" spans="1:7" s="31" customFormat="1" ht="101.25" x14ac:dyDescent="0.2">
      <c r="A235" s="26" t="s">
        <v>567</v>
      </c>
      <c r="B235" s="27" t="s">
        <v>568</v>
      </c>
      <c r="C235" s="26" t="s">
        <v>209</v>
      </c>
      <c r="D235" s="33" t="s">
        <v>569</v>
      </c>
      <c r="E235" s="26" t="s">
        <v>7</v>
      </c>
      <c r="F235" s="87">
        <v>1</v>
      </c>
      <c r="G235" s="26"/>
    </row>
    <row r="236" spans="1:7" s="31" customFormat="1" ht="101.25" x14ac:dyDescent="0.2">
      <c r="A236" s="26" t="s">
        <v>570</v>
      </c>
      <c r="B236" s="27" t="s">
        <v>571</v>
      </c>
      <c r="C236" s="26" t="s">
        <v>209</v>
      </c>
      <c r="D236" s="33" t="s">
        <v>392</v>
      </c>
      <c r="E236" s="26" t="s">
        <v>7</v>
      </c>
      <c r="F236" s="87">
        <v>2</v>
      </c>
      <c r="G236" s="26"/>
    </row>
    <row r="237" spans="1:7" s="31" customFormat="1" ht="33.75" x14ac:dyDescent="0.2">
      <c r="A237" s="26" t="s">
        <v>572</v>
      </c>
      <c r="B237" s="27" t="s">
        <v>504</v>
      </c>
      <c r="C237" s="26" t="s">
        <v>198</v>
      </c>
      <c r="D237" s="33" t="s">
        <v>245</v>
      </c>
      <c r="E237" s="26" t="s">
        <v>171</v>
      </c>
      <c r="F237" s="87">
        <v>1</v>
      </c>
      <c r="G237" s="26"/>
    </row>
    <row r="238" spans="1:7" s="31" customFormat="1" ht="101.25" x14ac:dyDescent="0.2">
      <c r="A238" s="26" t="s">
        <v>573</v>
      </c>
      <c r="B238" s="27" t="s">
        <v>316</v>
      </c>
      <c r="C238" s="26" t="s">
        <v>198</v>
      </c>
      <c r="D238" s="37" t="s">
        <v>749</v>
      </c>
      <c r="E238" s="26" t="s">
        <v>7</v>
      </c>
      <c r="F238" s="87">
        <v>1</v>
      </c>
      <c r="G238" s="26"/>
    </row>
    <row r="239" spans="1:7" s="31" customFormat="1" ht="22.5" x14ac:dyDescent="0.2">
      <c r="A239" s="26" t="s">
        <v>574</v>
      </c>
      <c r="B239" s="27" t="s">
        <v>575</v>
      </c>
      <c r="C239" s="26" t="s">
        <v>198</v>
      </c>
      <c r="D239" s="33" t="s">
        <v>248</v>
      </c>
      <c r="E239" s="26" t="s">
        <v>7</v>
      </c>
      <c r="F239" s="87">
        <v>1</v>
      </c>
      <c r="G239" s="26"/>
    </row>
    <row r="240" spans="1:7" s="31" customFormat="1" ht="12.75" x14ac:dyDescent="0.2">
      <c r="A240" s="26" t="s">
        <v>576</v>
      </c>
      <c r="B240" s="50"/>
      <c r="C240" s="46"/>
      <c r="D240" s="51" t="s">
        <v>577</v>
      </c>
      <c r="E240" s="46"/>
      <c r="F240" s="86"/>
      <c r="G240" s="46"/>
    </row>
    <row r="241" spans="1:7" s="31" customFormat="1" ht="181.5" x14ac:dyDescent="0.2">
      <c r="A241" s="26" t="s">
        <v>578</v>
      </c>
      <c r="B241" s="27" t="s">
        <v>579</v>
      </c>
      <c r="C241" s="26" t="s">
        <v>580</v>
      </c>
      <c r="D241" s="53" t="s">
        <v>750</v>
      </c>
      <c r="E241" s="26" t="s">
        <v>7</v>
      </c>
      <c r="F241" s="87">
        <v>1</v>
      </c>
      <c r="G241" s="26"/>
    </row>
    <row r="242" spans="1:7" s="31" customFormat="1" ht="123.75" x14ac:dyDescent="0.2">
      <c r="A242" s="26" t="s">
        <v>581</v>
      </c>
      <c r="B242" s="27" t="s">
        <v>276</v>
      </c>
      <c r="C242" s="36" t="s">
        <v>331</v>
      </c>
      <c r="D242" s="53" t="s">
        <v>582</v>
      </c>
      <c r="E242" s="26" t="s">
        <v>7</v>
      </c>
      <c r="F242" s="87">
        <v>1</v>
      </c>
      <c r="G242" s="26"/>
    </row>
    <row r="243" spans="1:7" s="31" customFormat="1" ht="123.75" x14ac:dyDescent="0.2">
      <c r="A243" s="26" t="s">
        <v>583</v>
      </c>
      <c r="B243" s="27" t="s">
        <v>584</v>
      </c>
      <c r="C243" s="26" t="s">
        <v>585</v>
      </c>
      <c r="D243" s="37" t="s">
        <v>586</v>
      </c>
      <c r="E243" s="26" t="s">
        <v>7</v>
      </c>
      <c r="F243" s="87">
        <v>1</v>
      </c>
      <c r="G243" s="26"/>
    </row>
    <row r="244" spans="1:7" s="31" customFormat="1" ht="12.75" x14ac:dyDescent="0.2">
      <c r="A244" s="26" t="s">
        <v>587</v>
      </c>
      <c r="B244" s="50"/>
      <c r="C244" s="46"/>
      <c r="D244" s="68" t="s">
        <v>588</v>
      </c>
      <c r="E244" s="46"/>
      <c r="F244" s="86"/>
      <c r="G244" s="46"/>
    </row>
    <row r="245" spans="1:7" s="31" customFormat="1" ht="168.75" x14ac:dyDescent="0.2">
      <c r="A245" s="26" t="s">
        <v>589</v>
      </c>
      <c r="B245" s="27" t="s">
        <v>590</v>
      </c>
      <c r="C245" s="26" t="s">
        <v>591</v>
      </c>
      <c r="D245" s="33" t="s">
        <v>790</v>
      </c>
      <c r="E245" s="26" t="s">
        <v>7</v>
      </c>
      <c r="F245" s="87">
        <v>1</v>
      </c>
      <c r="G245" s="26"/>
    </row>
    <row r="246" spans="1:7" s="31" customFormat="1" ht="101.25" x14ac:dyDescent="0.2">
      <c r="A246" s="26" t="s">
        <v>593</v>
      </c>
      <c r="B246" s="27" t="s">
        <v>594</v>
      </c>
      <c r="C246" s="26" t="s">
        <v>595</v>
      </c>
      <c r="D246" s="33" t="s">
        <v>596</v>
      </c>
      <c r="E246" s="26" t="s">
        <v>7</v>
      </c>
      <c r="F246" s="87">
        <v>2</v>
      </c>
      <c r="G246" s="26"/>
    </row>
    <row r="247" spans="1:7" s="31" customFormat="1" ht="56.25" x14ac:dyDescent="0.2">
      <c r="A247" s="26" t="s">
        <v>597</v>
      </c>
      <c r="B247" s="27" t="s">
        <v>598</v>
      </c>
      <c r="C247" s="26" t="s">
        <v>16</v>
      </c>
      <c r="D247" s="33" t="s">
        <v>599</v>
      </c>
      <c r="E247" s="26" t="s">
        <v>7</v>
      </c>
      <c r="F247" s="87">
        <v>1</v>
      </c>
      <c r="G247" s="26"/>
    </row>
    <row r="248" spans="1:7" s="31" customFormat="1" ht="33.75" x14ac:dyDescent="0.2">
      <c r="A248" s="26" t="s">
        <v>600</v>
      </c>
      <c r="B248" s="27" t="s">
        <v>504</v>
      </c>
      <c r="C248" s="26" t="s">
        <v>443</v>
      </c>
      <c r="D248" s="33" t="s">
        <v>245</v>
      </c>
      <c r="E248" s="26" t="s">
        <v>7</v>
      </c>
      <c r="F248" s="87">
        <v>1</v>
      </c>
      <c r="G248" s="26"/>
    </row>
    <row r="249" spans="1:7" s="31" customFormat="1" ht="101.25" x14ac:dyDescent="0.2">
      <c r="A249" s="26" t="s">
        <v>601</v>
      </c>
      <c r="B249" s="27" t="s">
        <v>602</v>
      </c>
      <c r="C249" s="26" t="s">
        <v>603</v>
      </c>
      <c r="D249" s="33" t="s">
        <v>604</v>
      </c>
      <c r="E249" s="26" t="s">
        <v>7</v>
      </c>
      <c r="F249" s="87">
        <v>3</v>
      </c>
      <c r="G249" s="26"/>
    </row>
    <row r="250" spans="1:7" s="31" customFormat="1" ht="33.75" x14ac:dyDescent="0.2">
      <c r="A250" s="26" t="s">
        <v>605</v>
      </c>
      <c r="B250" s="27" t="s">
        <v>504</v>
      </c>
      <c r="C250" s="26" t="s">
        <v>443</v>
      </c>
      <c r="D250" s="33" t="s">
        <v>245</v>
      </c>
      <c r="E250" s="26" t="s">
        <v>7</v>
      </c>
      <c r="F250" s="87">
        <v>1</v>
      </c>
      <c r="G250" s="26"/>
    </row>
    <row r="251" spans="1:7" s="31" customFormat="1" ht="33.75" x14ac:dyDescent="0.2">
      <c r="A251" s="26" t="s">
        <v>606</v>
      </c>
      <c r="B251" s="27" t="s">
        <v>607</v>
      </c>
      <c r="C251" s="26" t="s">
        <v>199</v>
      </c>
      <c r="D251" s="33" t="s">
        <v>246</v>
      </c>
      <c r="E251" s="26" t="s">
        <v>7</v>
      </c>
      <c r="F251" s="87">
        <v>1</v>
      </c>
      <c r="G251" s="26"/>
    </row>
    <row r="252" spans="1:7" s="31" customFormat="1" ht="56.25" x14ac:dyDescent="0.2">
      <c r="A252" s="26" t="s">
        <v>608</v>
      </c>
      <c r="B252" s="27" t="s">
        <v>609</v>
      </c>
      <c r="C252" s="26" t="s">
        <v>476</v>
      </c>
      <c r="D252" s="37" t="s">
        <v>610</v>
      </c>
      <c r="E252" s="26" t="s">
        <v>7</v>
      </c>
      <c r="F252" s="87">
        <v>6</v>
      </c>
      <c r="G252" s="26"/>
    </row>
    <row r="253" spans="1:7" s="31" customFormat="1" ht="168.75" x14ac:dyDescent="0.2">
      <c r="A253" s="26" t="s">
        <v>611</v>
      </c>
      <c r="B253" s="27" t="s">
        <v>612</v>
      </c>
      <c r="C253" s="26" t="s">
        <v>555</v>
      </c>
      <c r="D253" s="33" t="s">
        <v>791</v>
      </c>
      <c r="E253" s="26" t="s">
        <v>7</v>
      </c>
      <c r="F253" s="87">
        <v>1</v>
      </c>
      <c r="G253" s="26"/>
    </row>
    <row r="254" spans="1:7" s="31" customFormat="1" ht="168.75" x14ac:dyDescent="0.2">
      <c r="A254" s="26" t="s">
        <v>614</v>
      </c>
      <c r="B254" s="27" t="s">
        <v>615</v>
      </c>
      <c r="C254" s="26" t="s">
        <v>616</v>
      </c>
      <c r="D254" s="33" t="s">
        <v>792</v>
      </c>
      <c r="E254" s="26" t="s">
        <v>7</v>
      </c>
      <c r="F254" s="87">
        <v>1</v>
      </c>
      <c r="G254" s="26"/>
    </row>
    <row r="255" spans="1:7" s="31" customFormat="1" ht="33.75" x14ac:dyDescent="0.2">
      <c r="A255" s="26" t="s">
        <v>618</v>
      </c>
      <c r="B255" s="27" t="s">
        <v>456</v>
      </c>
      <c r="C255" s="26" t="s">
        <v>619</v>
      </c>
      <c r="D255" s="33" t="s">
        <v>246</v>
      </c>
      <c r="E255" s="26" t="s">
        <v>7</v>
      </c>
      <c r="F255" s="87">
        <v>1</v>
      </c>
      <c r="G255" s="26"/>
    </row>
    <row r="256" spans="1:7" s="31" customFormat="1" ht="101.25" x14ac:dyDescent="0.2">
      <c r="A256" s="26" t="s">
        <v>620</v>
      </c>
      <c r="B256" s="27" t="s">
        <v>293</v>
      </c>
      <c r="C256" s="26" t="s">
        <v>621</v>
      </c>
      <c r="D256" s="27" t="s">
        <v>622</v>
      </c>
      <c r="E256" s="26" t="s">
        <v>7</v>
      </c>
      <c r="F256" s="87">
        <v>1</v>
      </c>
      <c r="G256" s="26"/>
    </row>
    <row r="257" spans="1:7" s="31" customFormat="1" ht="12.75" x14ac:dyDescent="0.2">
      <c r="A257" s="26" t="s">
        <v>623</v>
      </c>
      <c r="B257" s="50"/>
      <c r="C257" s="46"/>
      <c r="D257" s="51" t="s">
        <v>624</v>
      </c>
      <c r="E257" s="46"/>
      <c r="F257" s="86"/>
      <c r="G257" s="46"/>
    </row>
    <row r="258" spans="1:7" s="31" customFormat="1" ht="168.75" x14ac:dyDescent="0.2">
      <c r="A258" s="26" t="s">
        <v>625</v>
      </c>
      <c r="B258" s="27" t="s">
        <v>626</v>
      </c>
      <c r="C258" s="26" t="s">
        <v>11</v>
      </c>
      <c r="D258" s="33" t="s">
        <v>778</v>
      </c>
      <c r="E258" s="26" t="s">
        <v>7</v>
      </c>
      <c r="F258" s="87">
        <v>2</v>
      </c>
      <c r="G258" s="26"/>
    </row>
    <row r="259" spans="1:7" s="31" customFormat="1" ht="101.25" x14ac:dyDescent="0.2">
      <c r="A259" s="26" t="s">
        <v>627</v>
      </c>
      <c r="B259" s="32" t="s">
        <v>628</v>
      </c>
      <c r="C259" s="42" t="s">
        <v>191</v>
      </c>
      <c r="D259" s="33" t="s">
        <v>629</v>
      </c>
      <c r="E259" s="42" t="s">
        <v>7</v>
      </c>
      <c r="F259" s="89">
        <v>2</v>
      </c>
      <c r="G259" s="42"/>
    </row>
    <row r="260" spans="1:7" s="31" customFormat="1" ht="180" x14ac:dyDescent="0.2">
      <c r="A260" s="26" t="s">
        <v>630</v>
      </c>
      <c r="B260" s="27" t="s">
        <v>631</v>
      </c>
      <c r="C260" s="26" t="s">
        <v>632</v>
      </c>
      <c r="D260" s="33" t="s">
        <v>793</v>
      </c>
      <c r="E260" s="26" t="s">
        <v>7</v>
      </c>
      <c r="F260" s="87">
        <v>1</v>
      </c>
      <c r="G260" s="26"/>
    </row>
    <row r="261" spans="1:7" s="31" customFormat="1" ht="101.25" x14ac:dyDescent="0.2">
      <c r="A261" s="26" t="s">
        <v>634</v>
      </c>
      <c r="B261" s="27" t="s">
        <v>669</v>
      </c>
      <c r="C261" s="26" t="s">
        <v>635</v>
      </c>
      <c r="D261" s="33" t="s">
        <v>315</v>
      </c>
      <c r="E261" s="26" t="s">
        <v>7</v>
      </c>
      <c r="F261" s="87">
        <v>1</v>
      </c>
      <c r="G261" s="26"/>
    </row>
    <row r="262" spans="1:7" s="31" customFormat="1" ht="56.25" x14ac:dyDescent="0.2">
      <c r="A262" s="26" t="s">
        <v>636</v>
      </c>
      <c r="B262" s="27" t="s">
        <v>637</v>
      </c>
      <c r="C262" s="26" t="s">
        <v>190</v>
      </c>
      <c r="D262" s="33" t="s">
        <v>638</v>
      </c>
      <c r="E262" s="26" t="s">
        <v>7</v>
      </c>
      <c r="F262" s="87">
        <v>1</v>
      </c>
      <c r="G262" s="26"/>
    </row>
    <row r="263" spans="1:7" s="31" customFormat="1" ht="123.75" x14ac:dyDescent="0.2">
      <c r="A263" s="26" t="s">
        <v>639</v>
      </c>
      <c r="B263" s="27" t="s">
        <v>276</v>
      </c>
      <c r="C263" s="36" t="s">
        <v>331</v>
      </c>
      <c r="D263" s="33" t="s">
        <v>640</v>
      </c>
      <c r="E263" s="26" t="s">
        <v>7</v>
      </c>
      <c r="F263" s="87">
        <v>1</v>
      </c>
      <c r="G263" s="26"/>
    </row>
    <row r="264" spans="1:7" s="31" customFormat="1" ht="101.25" x14ac:dyDescent="0.2">
      <c r="A264" s="26" t="s">
        <v>641</v>
      </c>
      <c r="B264" s="27" t="s">
        <v>293</v>
      </c>
      <c r="C264" s="26" t="s">
        <v>212</v>
      </c>
      <c r="D264" s="27" t="s">
        <v>642</v>
      </c>
      <c r="E264" s="26" t="s">
        <v>7</v>
      </c>
      <c r="F264" s="87">
        <v>1</v>
      </c>
      <c r="G264" s="26"/>
    </row>
    <row r="265" spans="1:7" s="31" customFormat="1" ht="22.5" x14ac:dyDescent="0.2">
      <c r="A265" s="26" t="s">
        <v>643</v>
      </c>
      <c r="B265" s="27" t="s">
        <v>644</v>
      </c>
      <c r="C265" s="49" t="s">
        <v>255</v>
      </c>
      <c r="D265" s="33" t="s">
        <v>645</v>
      </c>
      <c r="E265" s="26" t="s">
        <v>7</v>
      </c>
      <c r="F265" s="87">
        <v>1</v>
      </c>
      <c r="G265" s="26"/>
    </row>
    <row r="266" spans="1:7" s="31" customFormat="1" ht="22.5" x14ac:dyDescent="0.2">
      <c r="A266" s="26" t="s">
        <v>646</v>
      </c>
      <c r="B266" s="27" t="s">
        <v>177</v>
      </c>
      <c r="C266" s="49" t="s">
        <v>255</v>
      </c>
      <c r="D266" s="33" t="s">
        <v>249</v>
      </c>
      <c r="E266" s="26" t="s">
        <v>7</v>
      </c>
      <c r="F266" s="87">
        <v>1</v>
      </c>
      <c r="G266" s="26"/>
    </row>
  </sheetData>
  <mergeCells count="5">
    <mergeCell ref="B37:F37"/>
    <mergeCell ref="A160:F160"/>
    <mergeCell ref="A5:F5"/>
    <mergeCell ref="A2:G2"/>
    <mergeCell ref="A1:G1"/>
  </mergeCells>
  <conditionalFormatting sqref="A204:A26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NEUROL-UDARY</vt:lpstr>
      <vt:lpstr>OPIS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user</cp:lastModifiedBy>
  <cp:lastPrinted>2019-07-15T08:28:25Z</cp:lastPrinted>
  <dcterms:created xsi:type="dcterms:W3CDTF">2018-02-12T17:05:45Z</dcterms:created>
  <dcterms:modified xsi:type="dcterms:W3CDTF">2019-07-18T10:13:21Z</dcterms:modified>
</cp:coreProperties>
</file>